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c026.TOWN\Desktop\★HP用様式\処遇改善加算\"/>
    </mc:Choice>
  </mc:AlternateContent>
  <bookViews>
    <workbookView xWindow="0" yWindow="0" windowWidth="15345" windowHeight="6630" tabRatio="743" activeTab="2"/>
  </bookViews>
  <sheets>
    <sheet name="共通様式" sheetId="12" r:id="rId1"/>
    <sheet name="添付1（事業所一覧）" sheetId="9" r:id="rId2"/>
    <sheet name="様式2（計画書）" sheetId="14" r:id="rId3"/>
    <sheet name="添付2（県内一覧）" sheetId="11" r:id="rId4"/>
    <sheet name="添付3（都道府県一覧）" sheetId="15" r:id="rId5"/>
  </sheets>
  <externalReferences>
    <externalReference r:id="rId6"/>
    <externalReference r:id="rId7"/>
    <externalReference r:id="rId8"/>
    <externalReference r:id="rId9"/>
    <externalReference r:id="rId10"/>
    <externalReference r:id="rId11"/>
    <externalReference r:id="rId12"/>
  </externalReferences>
  <definedNames>
    <definedName name="erea" localSheetId="0">[1]交付率一覧!$A$4:$A$22</definedName>
    <definedName name="erea">#REF!</definedName>
    <definedName name="_xlnm.Print_Area" localSheetId="0">共通様式!$A$1:$U$30</definedName>
    <definedName name="_xlnm.Print_Area" localSheetId="1">'添付1（事業所一覧）'!$A$1:$R$34</definedName>
    <definedName name="_xlnm.Print_Area" localSheetId="3">'添付2（県内一覧）'!$A$1:$I$52</definedName>
    <definedName name="_xlnm.Print_Area" localSheetId="4">'添付3（都道府県一覧）'!$A$1:$I$57</definedName>
    <definedName name="_xlnm.Print_Area" localSheetId="2">'様式2（計画書）'!$A$1:$AJ$123</definedName>
    <definedName name="あ" localSheetId="4">#REF!</definedName>
    <definedName name="あ" localSheetId="2">#REF!</definedName>
    <definedName name="あ">#REF!</definedName>
    <definedName name="サービス">[2]加算率一覧!$A$5:$A$23</definedName>
    <definedName name="サービス種別" localSheetId="0">[3]サービス種類一覧!$B$4:$B$20</definedName>
    <definedName name="サービス種別">[4]サービス種類一覧!$B$4:$B$20</definedName>
    <definedName name="サービス種類">[5]サービス種類一覧!$C$4:$C$20</definedName>
    <definedName name="サービス名" localSheetId="4">#REF!</definedName>
    <definedName name="サービス名" localSheetId="2">#REF!</definedName>
    <definedName name="サービス名">#REF!</definedName>
    <definedName name="サービス名２">[6]交付率一覧!$A$5:$A$21</definedName>
    <definedName name="サービス名称" localSheetId="0">#REF!</definedName>
    <definedName name="サービス名称" localSheetId="4">#REF!</definedName>
    <definedName name="サービス名称" localSheetId="2">#REF!</definedName>
    <definedName name="サービス名称">#REF!</definedName>
    <definedName name="種類">[7]サービス種類一覧!$A$4:$A$20</definedName>
  </definedNames>
  <calcPr calcId="162913"/>
</workbook>
</file>

<file path=xl/calcChain.xml><?xml version="1.0" encoding="utf-8"?>
<calcChain xmlns="http://schemas.openxmlformats.org/spreadsheetml/2006/main">
  <c r="H37" i="11" l="1"/>
  <c r="D37" i="11"/>
  <c r="B5" i="15" l="1"/>
  <c r="H50" i="11"/>
  <c r="H37" i="15" s="1"/>
  <c r="H56" i="15" s="1"/>
  <c r="D50" i="11"/>
  <c r="D37" i="15" s="1"/>
  <c r="D56" i="15" s="1"/>
  <c r="B5" i="11"/>
  <c r="X123" i="14"/>
  <c r="X122" i="14"/>
  <c r="A119" i="14"/>
  <c r="AL90" i="14"/>
  <c r="AL89" i="14"/>
  <c r="AL88" i="14"/>
  <c r="AL87" i="14"/>
  <c r="AL91" i="14" s="1"/>
  <c r="AL73" i="14"/>
  <c r="AL63" i="14"/>
  <c r="AL56" i="14"/>
  <c r="AA30" i="14"/>
  <c r="L30" i="14"/>
  <c r="D29" i="14"/>
  <c r="AA25" i="14"/>
  <c r="L25" i="14"/>
  <c r="D24" i="14"/>
  <c r="G9" i="14"/>
  <c r="K7" i="14"/>
  <c r="AJ4" i="14"/>
  <c r="AI4" i="14"/>
  <c r="AH4" i="14"/>
  <c r="AG4" i="14"/>
  <c r="AF4" i="14"/>
  <c r="AE4" i="14"/>
  <c r="AD4" i="14"/>
  <c r="AC4" i="14"/>
  <c r="AB4" i="14"/>
  <c r="AA4" i="14"/>
  <c r="T2" i="14"/>
  <c r="Q32" i="9"/>
  <c r="N32" i="9"/>
  <c r="K5" i="9"/>
  <c r="Q7" i="12"/>
  <c r="M7" i="12"/>
  <c r="C7" i="12"/>
  <c r="Y6" i="12"/>
  <c r="K6" i="14"/>
  <c r="AB6" i="12" l="1"/>
  <c r="AA6" i="12" s="1"/>
</calcChain>
</file>

<file path=xl/comments1.xml><?xml version="1.0" encoding="utf-8"?>
<comments xmlns="http://schemas.openxmlformats.org/spreadsheetml/2006/main">
  <authors>
    <author>奈良県</author>
  </authors>
  <commentList>
    <comment ref="G7" authorId="0" shapeId="0">
      <text>
        <r>
          <rPr>
            <sz val="9"/>
            <color indexed="81"/>
            <rFont val="MS P ゴシック"/>
            <family val="3"/>
            <charset val="128"/>
          </rPr>
          <t>プルダウンリストから
選択してください</t>
        </r>
      </text>
    </comment>
    <comment ref="Q7" authorId="0" shapeId="0">
      <text>
        <r>
          <rPr>
            <sz val="9"/>
            <color indexed="81"/>
            <rFont val="MS P ゴシック"/>
            <family val="3"/>
            <charset val="128"/>
          </rPr>
          <t xml:space="preserve">様式２（計画書）から
自動反映しますので
入力不要です
※計画書の入力後に
確認してください
</t>
        </r>
      </text>
    </comment>
  </commentList>
</comments>
</file>

<file path=xl/comments2.xml><?xml version="1.0" encoding="utf-8"?>
<comments xmlns="http://schemas.openxmlformats.org/spreadsheetml/2006/main">
  <authors>
    <author>奈良県</author>
  </authors>
  <commentList>
    <comment ref="K5" authorId="0" shapeId="0">
      <text>
        <r>
          <rPr>
            <sz val="9"/>
            <color indexed="81"/>
            <rFont val="ＭＳ Ｐゴシック"/>
            <family val="3"/>
            <charset val="128"/>
          </rPr>
          <t>（共通様式より自動入力）</t>
        </r>
      </text>
    </comment>
    <comment ref="L9" authorId="0" shapeId="0">
      <text>
        <r>
          <rPr>
            <sz val="9"/>
            <color indexed="81"/>
            <rFont val="ＭＳ Ｐゴシック"/>
            <family val="3"/>
            <charset val="128"/>
          </rPr>
          <t xml:space="preserve">青色着色箇所は
入力が必要です
葛城市が指定する事業所のうち
本加算の対象となる事業所を
２箇所以上運営している場合
すべて記載してください
</t>
        </r>
      </text>
    </comment>
  </commentList>
</comments>
</file>

<file path=xl/comments3.xml><?xml version="1.0" encoding="utf-8"?>
<comments xmlns="http://schemas.openxmlformats.org/spreadsheetml/2006/main">
  <authors>
    <author>奈良県</author>
  </authors>
  <commentList>
    <comment ref="T2" authorId="0" shapeId="0">
      <text>
        <r>
          <rPr>
            <sz val="9"/>
            <color indexed="81"/>
            <rFont val="ＭＳ Ｐゴシック"/>
            <family val="3"/>
            <charset val="128"/>
          </rPr>
          <t>（共通様式より自動入力）</t>
        </r>
      </text>
    </comment>
    <comment ref="AC4" authorId="0" shapeId="0">
      <text>
        <r>
          <rPr>
            <sz val="9"/>
            <color indexed="81"/>
            <rFont val="ＭＳ Ｐゴシック"/>
            <family val="3"/>
            <charset val="128"/>
          </rPr>
          <t>（事業所一覧より自動入力）</t>
        </r>
      </text>
    </comment>
    <comment ref="K6" authorId="0" shapeId="0">
      <text>
        <r>
          <rPr>
            <sz val="9"/>
            <color indexed="81"/>
            <rFont val="ＭＳ Ｐゴシック"/>
            <family val="3"/>
            <charset val="128"/>
          </rPr>
          <t>（共通様式より自動入力）</t>
        </r>
      </text>
    </comment>
    <comment ref="K7" authorId="0" shapeId="0">
      <text>
        <r>
          <rPr>
            <sz val="9"/>
            <color indexed="81"/>
            <rFont val="ＭＳ Ｐゴシック"/>
            <family val="3"/>
            <charset val="128"/>
          </rPr>
          <t>（共通様式より自動入力）</t>
        </r>
      </text>
    </comment>
    <comment ref="G9" authorId="0" shapeId="0">
      <text>
        <r>
          <rPr>
            <sz val="9"/>
            <color indexed="81"/>
            <rFont val="ＭＳ Ｐゴシック"/>
            <family val="3"/>
            <charset val="128"/>
          </rPr>
          <t>（届出書より自動入力）</t>
        </r>
      </text>
    </comment>
    <comment ref="X22" authorId="0" shapeId="0">
      <text>
        <r>
          <rPr>
            <sz val="9"/>
            <color indexed="81"/>
            <rFont val="ＭＳ Ｐゴシック"/>
            <family val="3"/>
            <charset val="128"/>
          </rPr>
          <t>Ⅰ：キャリアパスⅠ、Ⅱ</t>
        </r>
        <r>
          <rPr>
            <b/>
            <sz val="9"/>
            <color indexed="81"/>
            <rFont val="ＭＳ Ｐゴシック"/>
            <family val="3"/>
            <charset val="128"/>
          </rPr>
          <t>、Ⅲ</t>
        </r>
        <r>
          <rPr>
            <sz val="9"/>
            <color indexed="81"/>
            <rFont val="ＭＳ Ｐゴシック"/>
            <family val="3"/>
            <charset val="128"/>
          </rPr>
          <t>と職場環境要件をすべて満たす
Ⅱ：キャリアパスⅠ、Ⅱと職場環境要件をすべて満たす
Ⅲ：キャリアパスⅠ又はⅡと職場環境要件を満たす
Ⅳ：キャリアパスⅠ又はⅡ又は職場環境要件のいずれかを満たす
Ⅴ：いずれの要件も満たさないが賃金改善には取り組む</t>
        </r>
      </text>
    </comment>
    <comment ref="B23" authorId="0" shapeId="0">
      <text>
        <r>
          <rPr>
            <sz val="9"/>
            <color indexed="81"/>
            <rFont val="ＭＳ Ｐゴシック"/>
            <family val="3"/>
            <charset val="128"/>
          </rPr>
          <t>計画年度の加算対象となるサービス提供月で
4月から3月までの最大12ヶ月</t>
        </r>
      </text>
    </comment>
    <comment ref="D24" authorId="0" shapeId="0">
      <text>
        <r>
          <rPr>
            <sz val="9"/>
            <color indexed="81"/>
            <rFont val="ＭＳ Ｐゴシック"/>
            <family val="3"/>
            <charset val="128"/>
          </rPr>
          <t>（共通様式より自動入力）</t>
        </r>
      </text>
    </comment>
    <comment ref="AA24" authorId="0" shapeId="0">
      <text>
        <r>
          <rPr>
            <sz val="9"/>
            <color indexed="81"/>
            <rFont val="ＭＳ Ｐゴシック"/>
            <family val="3"/>
            <charset val="128"/>
          </rPr>
          <t>②の期間中に支給される加算総額の見込額</t>
        </r>
      </text>
    </comment>
    <comment ref="AA26" authorId="0" shapeId="0">
      <text>
        <r>
          <rPr>
            <sz val="9"/>
            <color indexed="81"/>
            <rFont val="ＭＳ Ｐゴシック"/>
            <family val="3"/>
            <charset val="128"/>
          </rPr>
          <t>⑦の賃金改善実施期間中に支払う
賃金改善に取組後の人件費総額見込</t>
        </r>
      </text>
    </comment>
    <comment ref="AA27" authorId="0" shapeId="0">
      <text>
        <r>
          <rPr>
            <sz val="9"/>
            <color indexed="81"/>
            <rFont val="ＭＳ Ｐゴシック"/>
            <family val="3"/>
            <charset val="128"/>
          </rPr>
          <t>本加算を用いて賃金改善に取り組む初年度の
前年度の人件費総額</t>
        </r>
      </text>
    </comment>
    <comment ref="D29" authorId="0" shapeId="0">
      <text>
        <r>
          <rPr>
            <sz val="9"/>
            <color indexed="81"/>
            <rFont val="ＭＳ Ｐゴシック"/>
            <family val="3"/>
            <charset val="128"/>
          </rPr>
          <t>（共通様式より自動入力）</t>
        </r>
      </text>
    </comment>
    <comment ref="AA29" authorId="0" shapeId="0">
      <text>
        <r>
          <rPr>
            <sz val="9"/>
            <color indexed="81"/>
            <rFont val="ＭＳ Ｐゴシック"/>
            <family val="3"/>
            <charset val="128"/>
          </rPr>
          <t>加算Ⅰの支給を受けた場合と
加算Ⅱの支給を受けた場合の総額の差
※加算Ⅰの総額－加算Ⅱの総額</t>
        </r>
      </text>
    </comment>
    <comment ref="AA31" authorId="0" shapeId="0">
      <text>
        <r>
          <rPr>
            <sz val="9"/>
            <color indexed="81"/>
            <rFont val="ＭＳ Ｐゴシック"/>
            <family val="3"/>
            <charset val="128"/>
          </rPr>
          <t>⑦の賃金改善実施期間中に支払う
賃金改善に取組後の人件費総額見込</t>
        </r>
      </text>
    </comment>
    <comment ref="AA32" authorId="0" shapeId="0">
      <text>
        <r>
          <rPr>
            <sz val="9"/>
            <color indexed="81"/>
            <rFont val="ＭＳ Ｐゴシック"/>
            <family val="3"/>
            <charset val="128"/>
          </rPr>
          <t>平成２８年度の賃金の総額（実支給額）</t>
        </r>
      </text>
    </comment>
    <comment ref="B34" authorId="0" shapeId="0">
      <text>
        <r>
          <rPr>
            <sz val="9"/>
            <color indexed="81"/>
            <rFont val="ＭＳ Ｐゴシック"/>
            <family val="3"/>
            <charset val="128"/>
          </rPr>
          <t>支給される加算を原資として人件費を支給する期間であり
②の算定月数と同じ月数だけ改善実施期間とすること
※原則、サービス提供月と同月支給が望ましいが、労使間で
適切に説明と同意が得られている場合については、報酬支払
のタイムラグに対応して、最大2ヶ月遅れで実施も可</t>
        </r>
      </text>
    </comment>
    <comment ref="B37" authorId="0" shapeId="0">
      <text>
        <r>
          <rPr>
            <sz val="9"/>
            <color indexed="81"/>
            <rFont val="ＭＳ Ｐゴシック"/>
            <family val="3"/>
            <charset val="128"/>
          </rPr>
          <t>従業員に説明を行った、加算を原資として賃金改善を行う項目、
配分方法や金額設定について、具体的に記載すること
※賃金改善に伴う法定福利費の事業主負担増加分を除き、
介護職員の収入とならない法人経費への充当は一切不可</t>
        </r>
      </text>
    </comment>
    <comment ref="AD56" authorId="0" shapeId="0">
      <text>
        <r>
          <rPr>
            <sz val="9"/>
            <color indexed="81"/>
            <rFont val="ＭＳ Ｐゴシック"/>
            <family val="3"/>
            <charset val="128"/>
          </rPr>
          <t>該当・非該当の
いずれかあてはまる方の上に「○」をつける</t>
        </r>
      </text>
    </comment>
    <comment ref="C60" authorId="0" shapeId="0">
      <text>
        <r>
          <rPr>
            <sz val="9"/>
            <color indexed="81"/>
            <rFont val="ＭＳ Ｐゴシック"/>
            <family val="3"/>
            <charset val="128"/>
          </rPr>
          <t>要件Ⅰが</t>
        </r>
        <r>
          <rPr>
            <u/>
            <sz val="9"/>
            <color indexed="10"/>
            <rFont val="ＭＳ Ｐゴシック"/>
            <family val="3"/>
            <charset val="128"/>
          </rPr>
          <t>非該当の場合</t>
        </r>
        <r>
          <rPr>
            <sz val="9"/>
            <color indexed="81"/>
            <rFont val="ＭＳ Ｐゴシック"/>
            <family val="3"/>
            <charset val="128"/>
          </rPr>
          <t>、その理由を記載
「事業所が小規模なため」
「法人設立から間もないため、要件を整えるのが困難」等</t>
        </r>
      </text>
    </comment>
    <comment ref="AD63" authorId="0" shapeId="0">
      <text>
        <r>
          <rPr>
            <sz val="9"/>
            <color indexed="81"/>
            <rFont val="ＭＳ Ｐゴシック"/>
            <family val="3"/>
            <charset val="128"/>
          </rPr>
          <t>該当・非該当の
いずれかあてはまる方の上に「○」をつける</t>
        </r>
      </text>
    </comment>
    <comment ref="C65" authorId="0" shapeId="0">
      <text>
        <r>
          <rPr>
            <sz val="9"/>
            <color indexed="81"/>
            <rFont val="ＭＳ Ｐゴシック"/>
            <family val="3"/>
            <charset val="128"/>
          </rPr>
          <t xml:space="preserve">要件Ⅱに該当の場合、記載必須
</t>
        </r>
        <r>
          <rPr>
            <u/>
            <sz val="9"/>
            <color indexed="81"/>
            <rFont val="ＭＳ Ｐゴシック"/>
            <family val="3"/>
            <charset val="128"/>
          </rPr>
          <t>実際に介護職員と意見交換した上で目標設定していること</t>
        </r>
      </text>
    </comment>
    <comment ref="J68" authorId="0" shapeId="0">
      <text>
        <r>
          <rPr>
            <sz val="9"/>
            <color indexed="81"/>
            <rFont val="ＭＳ Ｐゴシック"/>
            <family val="3"/>
            <charset val="128"/>
          </rPr>
          <t>要件Ⅱに該当の場合、アかイのいずれか選択必須
あてはまる全てに「○」をつける</t>
        </r>
      </text>
    </comment>
    <comment ref="AD73" authorId="0" shapeId="0">
      <text>
        <r>
          <rPr>
            <sz val="9"/>
            <color indexed="81"/>
            <rFont val="ＭＳ Ｐゴシック"/>
            <family val="3"/>
            <charset val="128"/>
          </rPr>
          <t>該当・非該当の
いずれかあてはまる方の上に「○」をつける</t>
        </r>
      </text>
    </comment>
    <comment ref="J76" authorId="0" shapeId="0">
      <text>
        <r>
          <rPr>
            <sz val="9"/>
            <color indexed="81"/>
            <rFont val="ＭＳ Ｐゴシック"/>
            <family val="3"/>
            <charset val="128"/>
          </rPr>
          <t>要件Ⅲに該当の場合、アかイかウのいずれか選択必須
あてはまる全てに「○」をつける</t>
        </r>
      </text>
    </comment>
    <comment ref="D92" authorId="0" shapeId="0">
      <text>
        <r>
          <rPr>
            <sz val="9"/>
            <color indexed="81"/>
            <rFont val="ＭＳ Ｐゴシック"/>
            <family val="3"/>
            <charset val="128"/>
          </rPr>
          <t xml:space="preserve">
列挙されている職場環境改善事項のうち、既に実施済みのもの全てに「○」をつける
当該改善内容を、全ての介護職員に当該改善内容を周知していること
ただし、上記のキャリアパス要件で満たしていると回答した事項と重複する内容は選択不可
</t>
        </r>
      </text>
    </comment>
    <comment ref="A119" authorId="0" shapeId="0">
      <text>
        <r>
          <rPr>
            <sz val="9"/>
            <color indexed="81"/>
            <rFont val="ＭＳ Ｐゴシック"/>
            <family val="3"/>
            <charset val="128"/>
          </rPr>
          <t>選択している加算区分と要件が合致しない場合、本欄にエラー表示されます</t>
        </r>
      </text>
    </comment>
    <comment ref="G122" authorId="0" shapeId="0">
      <text>
        <r>
          <rPr>
            <sz val="9"/>
            <color indexed="81"/>
            <rFont val="MS P ゴシック"/>
            <family val="3"/>
            <charset val="128"/>
          </rPr>
          <t>実際の提出日（投函日）を記載してください</t>
        </r>
      </text>
    </comment>
    <comment ref="X122" authorId="0" shapeId="0">
      <text>
        <r>
          <rPr>
            <sz val="9"/>
            <color indexed="81"/>
            <rFont val="ＭＳ Ｐゴシック"/>
            <family val="3"/>
            <charset val="128"/>
          </rPr>
          <t>（共通様式より自動入力）</t>
        </r>
      </text>
    </comment>
    <comment ref="X123" authorId="0" shapeId="0">
      <text>
        <r>
          <rPr>
            <sz val="9"/>
            <color indexed="81"/>
            <rFont val="ＭＳ Ｐゴシック"/>
            <family val="3"/>
            <charset val="128"/>
          </rPr>
          <t>（共通様式より自動入力）</t>
        </r>
      </text>
    </comment>
  </commentList>
</comments>
</file>

<file path=xl/comments4.xml><?xml version="1.0" encoding="utf-8"?>
<comments xmlns="http://schemas.openxmlformats.org/spreadsheetml/2006/main">
  <authors>
    <author>奈良県</author>
  </authors>
  <commentList>
    <comment ref="D11" authorId="0" shapeId="0">
      <text>
        <r>
          <rPr>
            <sz val="9"/>
            <color indexed="81"/>
            <rFont val="ＭＳ Ｐゴシック"/>
            <family val="3"/>
            <charset val="128"/>
          </rPr>
          <t xml:space="preserve">
奈良県内で２以上の指定権者より指定を受けている
処遇改善加算対象事業所を一括申請する場合、
青色着色箇所に入力が必要です</t>
        </r>
      </text>
    </comment>
  </commentList>
</comments>
</file>

<file path=xl/sharedStrings.xml><?xml version="1.0" encoding="utf-8"?>
<sst xmlns="http://schemas.openxmlformats.org/spreadsheetml/2006/main" count="648" uniqueCount="331">
  <si>
    <t>３　体制等に関する届出書　関係</t>
    <rPh sb="2" eb="4">
      <t>タイセイ</t>
    </rPh>
    <rPh sb="4" eb="5">
      <t>トウ</t>
    </rPh>
    <rPh sb="6" eb="7">
      <t>カン</t>
    </rPh>
    <rPh sb="9" eb="12">
      <t>トドケデショ</t>
    </rPh>
    <rPh sb="13" eb="15">
      <t>カンケイ</t>
    </rPh>
    <phoneticPr fontId="20"/>
  </si>
  <si>
    <r>
      <t>①労働保険料の直近の領収済通知書（写）　　　</t>
    </r>
    <r>
      <rPr>
        <sz val="9"/>
        <rFont val="メイリオ"/>
        <family val="3"/>
        <charset val="128"/>
      </rPr>
      <t xml:space="preserve">
②労働保険概算・確定保険料申告書等（写）　　</t>
    </r>
    <r>
      <rPr>
        <b/>
        <u/>
        <sz val="11"/>
        <color rgb="FFFF0000"/>
        <rFont val="メイリオ"/>
        <family val="3"/>
        <charset val="128"/>
      </rPr>
      <t>①～③いずれか提出</t>
    </r>
    <r>
      <rPr>
        <sz val="9"/>
        <rFont val="メイリオ"/>
        <family val="3"/>
        <charset val="128"/>
      </rPr>
      <t xml:space="preserve">
③労働保険関係成立届（写）　　　　　　　　</t>
    </r>
    <r>
      <rPr>
        <sz val="9"/>
        <color rgb="FFFF0000"/>
        <rFont val="メイリオ"/>
        <family val="3"/>
        <charset val="128"/>
      </rPr>
      <t xml:space="preserve">※保険料納付済みが確認できること
</t>
    </r>
    <r>
      <rPr>
        <b/>
        <u/>
        <sz val="9"/>
        <color rgb="FFFF0000"/>
        <rFont val="メイリオ"/>
        <family val="3"/>
        <charset val="128"/>
      </rPr>
      <t>※初めて届出する場合のみ。継続の場合、上記の添付は必要ありません。</t>
    </r>
    <rPh sb="1" eb="3">
      <t>ロウドウ</t>
    </rPh>
    <rPh sb="3" eb="6">
      <t>ホケンリョウ</t>
    </rPh>
    <rPh sb="7" eb="9">
      <t>チョッキン</t>
    </rPh>
    <rPh sb="10" eb="12">
      <t>リョウシュウ</t>
    </rPh>
    <rPh sb="12" eb="13">
      <t>ズ</t>
    </rPh>
    <rPh sb="13" eb="16">
      <t>ツウチショ</t>
    </rPh>
    <rPh sb="17" eb="18">
      <t>ウツ</t>
    </rPh>
    <rPh sb="24" eb="26">
      <t>ロウドウ</t>
    </rPh>
    <rPh sb="26" eb="28">
      <t>ホケン</t>
    </rPh>
    <rPh sb="28" eb="30">
      <t>ガイサン</t>
    </rPh>
    <rPh sb="31" eb="33">
      <t>カクテイ</t>
    </rPh>
    <rPh sb="33" eb="36">
      <t>ホケンリョウ</t>
    </rPh>
    <rPh sb="36" eb="39">
      <t>シンコクショ</t>
    </rPh>
    <rPh sb="39" eb="40">
      <t>トウ</t>
    </rPh>
    <rPh sb="41" eb="42">
      <t>ウツ</t>
    </rPh>
    <rPh sb="52" eb="54">
      <t>テイシュツ</t>
    </rPh>
    <rPh sb="56" eb="58">
      <t>ロウドウ</t>
    </rPh>
    <rPh sb="58" eb="60">
      <t>ホケン</t>
    </rPh>
    <rPh sb="60" eb="62">
      <t>カンケイ</t>
    </rPh>
    <rPh sb="62" eb="64">
      <t>セイリツ</t>
    </rPh>
    <rPh sb="64" eb="65">
      <t>トド</t>
    </rPh>
    <rPh sb="66" eb="67">
      <t>ウツ</t>
    </rPh>
    <rPh sb="77" eb="80">
      <t>ホケンリョウ</t>
    </rPh>
    <rPh sb="80" eb="82">
      <t>ノウフ</t>
    </rPh>
    <rPh sb="82" eb="83">
      <t>ス</t>
    </rPh>
    <rPh sb="85" eb="87">
      <t>カクニン</t>
    </rPh>
    <rPh sb="106" eb="108">
      <t>ケイゾク</t>
    </rPh>
    <rPh sb="109" eb="111">
      <t>バアイ</t>
    </rPh>
    <rPh sb="112" eb="114">
      <t>ジョウキ</t>
    </rPh>
    <rPh sb="115" eb="117">
      <t>テンプ</t>
    </rPh>
    <rPh sb="118" eb="120">
      <t>ヒツヨウ</t>
    </rPh>
    <phoneticPr fontId="70"/>
  </si>
  <si>
    <r>
      <rPr>
        <sz val="10"/>
        <rFont val="ＭＳ 明朝"/>
        <family val="1"/>
        <charset val="128"/>
      </rPr>
      <t>←要件Ⅱ選択済</t>
    </r>
    <rPh sb="1" eb="3">
      <t>ヨウケン</t>
    </rPh>
    <rPh sb="4" eb="6">
      <t>センタク</t>
    </rPh>
    <rPh sb="6" eb="7">
      <t>ス</t>
    </rPh>
    <phoneticPr fontId="20"/>
  </si>
  <si>
    <t>＊奈良県内で指定権者が異なる複数の事業所を、一括で申請する場合に提出
　「奈良県内指定権者一覧表」</t>
    <rPh sb="1" eb="3">
      <t>ナラ</t>
    </rPh>
    <rPh sb="3" eb="5">
      <t>ケンナイ</t>
    </rPh>
    <rPh sb="6" eb="8">
      <t>シテイ</t>
    </rPh>
    <rPh sb="8" eb="9">
      <t>ケン</t>
    </rPh>
    <rPh sb="9" eb="10">
      <t>シャ</t>
    </rPh>
    <rPh sb="11" eb="12">
      <t>コト</t>
    </rPh>
    <rPh sb="14" eb="16">
      <t>フクスウ</t>
    </rPh>
    <rPh sb="17" eb="20">
      <t>ジギョウショ</t>
    </rPh>
    <rPh sb="22" eb="24">
      <t>イッカツ</t>
    </rPh>
    <rPh sb="25" eb="27">
      <t>シンセイ</t>
    </rPh>
    <rPh sb="37" eb="39">
      <t>ナラ</t>
    </rPh>
    <rPh sb="39" eb="41">
      <t>ケンナイ</t>
    </rPh>
    <rPh sb="41" eb="43">
      <t>シテイ</t>
    </rPh>
    <rPh sb="43" eb="44">
      <t>ケン</t>
    </rPh>
    <rPh sb="44" eb="45">
      <t>シャ</t>
    </rPh>
    <phoneticPr fontId="20"/>
  </si>
  <si>
    <t>加算算定年度</t>
    <rPh sb="0" eb="2">
      <t>カサン</t>
    </rPh>
    <rPh sb="2" eb="4">
      <t>サンテイ</t>
    </rPh>
    <rPh sb="4" eb="6">
      <t>ネンド</t>
    </rPh>
    <phoneticPr fontId="20"/>
  </si>
  <si>
    <t>別紙様式２</t>
    <rPh sb="0" eb="2">
      <t>ベッシ</t>
    </rPh>
    <rPh sb="2" eb="4">
      <t>ヨウシキ</t>
    </rPh>
    <phoneticPr fontId="20"/>
  </si>
  <si>
    <r>
      <rPr>
        <sz val="9"/>
        <rFont val="ＭＳ 明朝"/>
        <family val="1"/>
        <charset val="128"/>
      </rPr>
      <t>④又は⑥については、法定福利費等の賃金改善に伴う増加分も含むことができる。</t>
    </r>
    <rPh sb="1" eb="2">
      <t>マタ</t>
    </rPh>
    <phoneticPr fontId="20"/>
  </si>
  <si>
    <r>
      <t>初めて届出する場合</t>
    </r>
    <r>
      <rPr>
        <sz val="10"/>
        <color indexed="8"/>
        <rFont val="メイリオ"/>
        <family val="3"/>
        <charset val="128"/>
      </rPr>
      <t>と、前回提出以降に</t>
    </r>
    <r>
      <rPr>
        <b/>
        <u/>
        <sz val="10"/>
        <color rgb="FFFF0000"/>
        <rFont val="メイリオ"/>
        <family val="3"/>
        <charset val="128"/>
      </rPr>
      <t>キャリアパスに関係する規定を変更している場合のみ</t>
    </r>
    <r>
      <rPr>
        <sz val="10"/>
        <color indexed="8"/>
        <rFont val="メイリオ"/>
        <family val="3"/>
        <charset val="128"/>
      </rPr>
      <t>、計画書に記載した</t>
    </r>
    <r>
      <rPr>
        <u/>
        <sz val="10"/>
        <rFont val="メイリオ"/>
        <family val="3"/>
        <charset val="128"/>
      </rPr>
      <t>キャリアパス要件を満たしていることがわかる書類</t>
    </r>
    <r>
      <rPr>
        <sz val="10"/>
        <color indexed="8"/>
        <rFont val="メイリオ"/>
        <family val="3"/>
        <charset val="128"/>
      </rPr>
      <t>（就業規則、給与規程又はキャリアパス規定等の写し）を添付
　</t>
    </r>
    <r>
      <rPr>
        <sz val="9"/>
        <color rgb="FFFF0000"/>
        <rFont val="メイリオ"/>
        <family val="3"/>
        <charset val="128"/>
      </rPr>
      <t>※キャリアパス要件を満たす箇所について付箋又はマーカーで明示すること。</t>
    </r>
    <rPh sb="0" eb="1">
      <t>ハジ</t>
    </rPh>
    <rPh sb="3" eb="5">
      <t>トドケデ</t>
    </rPh>
    <rPh sb="7" eb="9">
      <t>バアイ</t>
    </rPh>
    <rPh sb="11" eb="13">
      <t>ゼンカイ</t>
    </rPh>
    <rPh sb="13" eb="15">
      <t>テイシュツ</t>
    </rPh>
    <rPh sb="15" eb="17">
      <t>イコウ</t>
    </rPh>
    <rPh sb="25" eb="27">
      <t>カンケイ</t>
    </rPh>
    <rPh sb="29" eb="31">
      <t>キテイ</t>
    </rPh>
    <rPh sb="32" eb="34">
      <t>ヘンコウ</t>
    </rPh>
    <rPh sb="38" eb="40">
      <t>バアイ</t>
    </rPh>
    <rPh sb="43" eb="46">
      <t>ケイカクショ</t>
    </rPh>
    <rPh sb="47" eb="49">
      <t>キサイ</t>
    </rPh>
    <rPh sb="57" eb="59">
      <t>ヨウケン</t>
    </rPh>
    <rPh sb="60" eb="61">
      <t>ミ</t>
    </rPh>
    <rPh sb="72" eb="74">
      <t>ショルイ</t>
    </rPh>
    <rPh sb="96" eb="97">
      <t>ウツ</t>
    </rPh>
    <rPh sb="100" eb="102">
      <t>テンプ</t>
    </rPh>
    <rPh sb="111" eb="113">
      <t>ヨウケン</t>
    </rPh>
    <rPh sb="114" eb="115">
      <t>ミ</t>
    </rPh>
    <rPh sb="117" eb="119">
      <t>カショ</t>
    </rPh>
    <rPh sb="123" eb="125">
      <t>フセン</t>
    </rPh>
    <rPh sb="125" eb="126">
      <t>マタ</t>
    </rPh>
    <rPh sb="132" eb="134">
      <t>メイジ</t>
    </rPh>
    <phoneticPr fontId="70"/>
  </si>
  <si>
    <r>
      <rPr>
        <sz val="9"/>
        <rFont val="ＭＳ 明朝"/>
        <family val="1"/>
        <charset val="128"/>
      </rPr>
      <t>※</t>
    </r>
  </si>
  <si>
    <t>年度</t>
    <rPh sb="0" eb="1">
      <t>ネン</t>
    </rPh>
    <rPh sb="1" eb="2">
      <t>ド</t>
    </rPh>
    <phoneticPr fontId="20"/>
  </si>
  <si>
    <r>
      <rPr>
        <sz val="10"/>
        <rFont val="ＭＳ 明朝"/>
        <family val="1"/>
        <charset val="128"/>
      </rPr>
      <t>秋</t>
    </r>
    <r>
      <rPr>
        <sz val="10"/>
        <rFont val="Calibri"/>
        <family val="2"/>
      </rPr>
      <t xml:space="preserve"> </t>
    </r>
    <r>
      <rPr>
        <sz val="10"/>
        <rFont val="ＭＳ 明朝"/>
        <family val="1"/>
        <charset val="128"/>
      </rPr>
      <t>田</t>
    </r>
    <r>
      <rPr>
        <sz val="10"/>
        <rFont val="Calibri"/>
        <family val="2"/>
      </rPr>
      <t xml:space="preserve"> </t>
    </r>
    <r>
      <rPr>
        <sz val="10"/>
        <rFont val="ＭＳ 明朝"/>
        <family val="1"/>
        <charset val="128"/>
      </rPr>
      <t>県</t>
    </r>
  </si>
  <si>
    <t>体制等に関する届出書</t>
    <rPh sb="0" eb="2">
      <t>タイセイ</t>
    </rPh>
    <rPh sb="2" eb="3">
      <t>トウ</t>
    </rPh>
    <rPh sb="4" eb="5">
      <t>カン</t>
    </rPh>
    <rPh sb="7" eb="10">
      <t>トドケデショ</t>
    </rPh>
    <phoneticPr fontId="20"/>
  </si>
  <si>
    <t>必須</t>
    <rPh sb="0" eb="2">
      <t>ヒッス</t>
    </rPh>
    <phoneticPr fontId="20"/>
  </si>
  <si>
    <r>
      <rPr>
        <sz val="10"/>
        <rFont val="ＭＳ 明朝"/>
        <family val="1"/>
        <charset val="128"/>
      </rPr>
      <t>野迫川村</t>
    </r>
    <rPh sb="0" eb="4">
      <t>ノセガワムラ</t>
    </rPh>
    <phoneticPr fontId="71"/>
  </si>
  <si>
    <r>
      <rPr>
        <sz val="9"/>
        <rFont val="ＭＳ 明朝"/>
        <family val="1"/>
        <charset val="128"/>
      </rPr>
      <t>ウ</t>
    </r>
  </si>
  <si>
    <t>部数</t>
    <rPh sb="0" eb="2">
      <t>ブスウ</t>
    </rPh>
    <phoneticPr fontId="20"/>
  </si>
  <si>
    <t>令和</t>
  </si>
  <si>
    <r>
      <rPr>
        <sz val="10"/>
        <rFont val="ＭＳ 明朝"/>
        <family val="1"/>
        <charset val="128"/>
      </rPr>
      <t>月</t>
    </r>
    <rPh sb="0" eb="1">
      <t>ガツ</t>
    </rPh>
    <phoneticPr fontId="20"/>
  </si>
  <si>
    <t>本票です。</t>
    <rPh sb="0" eb="1">
      <t>ホン</t>
    </rPh>
    <rPh sb="1" eb="2">
      <t>ヒョウ</t>
    </rPh>
    <phoneticPr fontId="20"/>
  </si>
  <si>
    <t>介護予防認知症対応型通所介護</t>
    <rPh sb="0" eb="2">
      <t>カイゴ</t>
    </rPh>
    <rPh sb="2" eb="4">
      <t>ヨボウ</t>
    </rPh>
    <rPh sb="4" eb="7">
      <t>ニンチショウ</t>
    </rPh>
    <rPh sb="7" eb="10">
      <t>タイオウガタ</t>
    </rPh>
    <rPh sb="10" eb="14">
      <t>ツウショカイゴ</t>
    </rPh>
    <phoneticPr fontId="20"/>
  </si>
  <si>
    <r>
      <rPr>
        <sz val="8"/>
        <rFont val="ＭＳ 明朝"/>
        <family val="1"/>
        <charset val="128"/>
      </rPr>
      <t>その他</t>
    </r>
    <rPh sb="2" eb="3">
      <t>タ</t>
    </rPh>
    <phoneticPr fontId="20"/>
  </si>
  <si>
    <r>
      <rPr>
        <sz val="10"/>
        <rFont val="ＭＳ 明朝"/>
        <family val="1"/>
        <charset val="128"/>
      </rPr>
      <t>五條市</t>
    </r>
    <rPh sb="0" eb="3">
      <t>ゴジョウシ</t>
    </rPh>
    <phoneticPr fontId="71"/>
  </si>
  <si>
    <t>該当
のみ</t>
    <rPh sb="0" eb="2">
      <t>ガイトウ</t>
    </rPh>
    <phoneticPr fontId="20"/>
  </si>
  <si>
    <t>共通様式　計画書提出チェック表</t>
    <rPh sb="0" eb="2">
      <t>キョウツウ</t>
    </rPh>
    <rPh sb="2" eb="4">
      <t>ヨウシキ</t>
    </rPh>
    <rPh sb="5" eb="8">
      <t>ケイカクショ</t>
    </rPh>
    <rPh sb="8" eb="10">
      <t>テイシュツ</t>
    </rPh>
    <rPh sb="14" eb="15">
      <t>ヒョウ</t>
    </rPh>
    <phoneticPr fontId="70"/>
  </si>
  <si>
    <t>✔</t>
  </si>
  <si>
    <r>
      <rPr>
        <b/>
        <sz val="12"/>
        <rFont val="ＭＳ 明朝"/>
        <family val="1"/>
        <charset val="128"/>
      </rPr>
      <t>Ｃ</t>
    </r>
  </si>
  <si>
    <r>
      <rPr>
        <sz val="10.5"/>
        <rFont val="ＭＳ 明朝"/>
        <family val="1"/>
        <charset val="128"/>
      </rPr>
      <t>（代表者名）</t>
    </r>
    <rPh sb="1" eb="4">
      <t>ダイヒョウシャ</t>
    </rPh>
    <rPh sb="4" eb="5">
      <t>メイ</t>
    </rPh>
    <phoneticPr fontId="20"/>
  </si>
  <si>
    <r>
      <rPr>
        <sz val="10"/>
        <rFont val="ＭＳ 明朝"/>
        <family val="1"/>
        <charset val="128"/>
      </rPr>
      <t>川西町</t>
    </r>
    <rPh sb="0" eb="3">
      <t>カワニシチョウ</t>
    </rPh>
    <phoneticPr fontId="71"/>
  </si>
  <si>
    <r>
      <rPr>
        <sz val="8"/>
        <rFont val="ＭＳ 明朝"/>
        <family val="1"/>
        <charset val="128"/>
      </rPr>
      <t>ミーティング等による職場内コミュニケーションの円滑化による個々の介護職員の気づきを踏まえた勤務環境やケア内容の改善</t>
    </r>
  </si>
  <si>
    <r>
      <rPr>
        <sz val="8"/>
        <rFont val="ＭＳ 明朝"/>
        <family val="1"/>
        <charset val="128"/>
      </rPr>
      <t>資質の向上</t>
    </r>
    <rPh sb="0" eb="2">
      <t>シシツ</t>
    </rPh>
    <rPh sb="3" eb="5">
      <t>コウジョウ</t>
    </rPh>
    <phoneticPr fontId="20"/>
  </si>
  <si>
    <t>加算Ⅴ</t>
    <rPh sb="0" eb="2">
      <t>カサン</t>
    </rPh>
    <phoneticPr fontId="20"/>
  </si>
  <si>
    <t>チェック表</t>
    <rPh sb="4" eb="5">
      <t>ヒョウ</t>
    </rPh>
    <phoneticPr fontId="20"/>
  </si>
  <si>
    <r>
      <rPr>
        <sz val="9"/>
        <rFont val="ＭＳ 明朝"/>
        <family val="1"/>
        <charset val="128"/>
      </rPr>
      <t>要件Ⅱ</t>
    </r>
    <rPh sb="0" eb="2">
      <t>ヨウケン</t>
    </rPh>
    <phoneticPr fontId="20"/>
  </si>
  <si>
    <r>
      <rPr>
        <sz val="10"/>
        <rFont val="ＭＳ 明朝"/>
        <family val="1"/>
        <charset val="128"/>
      </rPr>
      <t>都道府県</t>
    </r>
    <rPh sb="0" eb="4">
      <t>トドウフケン</t>
    </rPh>
    <phoneticPr fontId="20"/>
  </si>
  <si>
    <t>別紙様式４</t>
    <rPh sb="0" eb="2">
      <t>ベッシ</t>
    </rPh>
    <rPh sb="2" eb="4">
      <t>ヨウシキ</t>
    </rPh>
    <phoneticPr fontId="20"/>
  </si>
  <si>
    <r>
      <rPr>
        <sz val="11"/>
        <rFont val="ＭＳ 明朝"/>
        <family val="1"/>
        <charset val="128"/>
      </rPr>
      <t>法　人　名</t>
    </r>
    <rPh sb="0" eb="1">
      <t>ホウ</t>
    </rPh>
    <rPh sb="2" eb="3">
      <t>ジン</t>
    </rPh>
    <rPh sb="4" eb="5">
      <t>メイ</t>
    </rPh>
    <phoneticPr fontId="20"/>
  </si>
  <si>
    <r>
      <rPr>
        <sz val="11"/>
        <rFont val="ＭＳ 明朝"/>
        <family val="1"/>
        <charset val="128"/>
      </rPr>
      <t>事業所等情報</t>
    </r>
    <rPh sb="0" eb="2">
      <t>ジギョウ</t>
    </rPh>
    <rPh sb="2" eb="4">
      <t>ショトウ</t>
    </rPh>
    <rPh sb="4" eb="6">
      <t>ジョウホウ</t>
    </rPh>
    <phoneticPr fontId="20"/>
  </si>
  <si>
    <r>
      <rPr>
        <sz val="9"/>
        <rFont val="ＭＳ 明朝"/>
        <family val="1"/>
        <charset val="128"/>
      </rPr>
      <t>複数の介護サービス事業所等について一括して提出する場合、以下の添付書類についても作成すること。</t>
    </r>
    <rPh sb="0" eb="2">
      <t>フクスウ</t>
    </rPh>
    <rPh sb="3" eb="5">
      <t>カイゴ</t>
    </rPh>
    <rPh sb="9" eb="12">
      <t>ジギョウショ</t>
    </rPh>
    <rPh sb="12" eb="13">
      <t>トウ</t>
    </rPh>
    <rPh sb="17" eb="19">
      <t>イッカツ</t>
    </rPh>
    <rPh sb="21" eb="23">
      <t>テイシュツ</t>
    </rPh>
    <rPh sb="25" eb="27">
      <t>バアイ</t>
    </rPh>
    <rPh sb="28" eb="30">
      <t>イカ</t>
    </rPh>
    <rPh sb="31" eb="33">
      <t>テンプ</t>
    </rPh>
    <rPh sb="33" eb="35">
      <t>ショルイ</t>
    </rPh>
    <rPh sb="40" eb="42">
      <t>サクセイ</t>
    </rPh>
    <phoneticPr fontId="20"/>
  </si>
  <si>
    <r>
      <rPr>
        <sz val="11"/>
        <rFont val="ＭＳ 明朝"/>
        <family val="1"/>
        <charset val="128"/>
      </rPr>
      <t>介護保険事業所番号</t>
    </r>
    <rPh sb="0" eb="2">
      <t>カイゴ</t>
    </rPh>
    <rPh sb="2" eb="4">
      <t>ホケン</t>
    </rPh>
    <rPh sb="4" eb="7">
      <t>ジギョウショ</t>
    </rPh>
    <rPh sb="7" eb="9">
      <t>バンゴウ</t>
    </rPh>
    <phoneticPr fontId="20"/>
  </si>
  <si>
    <r>
      <rPr>
        <sz val="10"/>
        <rFont val="ＭＳ 明朝"/>
        <family val="1"/>
        <charset val="128"/>
      </rPr>
      <t>ⅲ）加算</t>
    </r>
    <r>
      <rPr>
        <sz val="10"/>
        <rFont val="Calibri"/>
        <family val="2"/>
      </rPr>
      <t>(</t>
    </r>
    <r>
      <rPr>
        <sz val="10"/>
        <rFont val="ＭＳ 明朝"/>
        <family val="1"/>
        <charset val="128"/>
      </rPr>
      <t>Ⅰ</t>
    </r>
    <r>
      <rPr>
        <sz val="10"/>
        <rFont val="Calibri"/>
        <family val="2"/>
      </rPr>
      <t>)</t>
    </r>
    <r>
      <rPr>
        <sz val="10"/>
        <rFont val="ＭＳ 明朝"/>
        <family val="1"/>
        <charset val="128"/>
      </rPr>
      <t>の算定により賃金改善を行った場合の賃金の総額（見込額）</t>
    </r>
    <rPh sb="2" eb="4">
      <t>カサン</t>
    </rPh>
    <rPh sb="8" eb="10">
      <t>サンテイ</t>
    </rPh>
    <rPh sb="13" eb="15">
      <t>チンギン</t>
    </rPh>
    <rPh sb="15" eb="17">
      <t>カイゼン</t>
    </rPh>
    <rPh sb="18" eb="19">
      <t>オコナ</t>
    </rPh>
    <rPh sb="21" eb="23">
      <t>バアイ</t>
    </rPh>
    <rPh sb="24" eb="26">
      <t>チンギン</t>
    </rPh>
    <rPh sb="27" eb="29">
      <t>ソウガク</t>
    </rPh>
    <rPh sb="30" eb="32">
      <t>ミコミ</t>
    </rPh>
    <rPh sb="32" eb="33">
      <t>ガク</t>
    </rPh>
    <phoneticPr fontId="20"/>
  </si>
  <si>
    <r>
      <t xml:space="preserve">各１部
</t>
    </r>
    <r>
      <rPr>
        <b/>
        <sz val="10"/>
        <color rgb="FFFF0000"/>
        <rFont val="メイリオ"/>
        <family val="3"/>
        <charset val="128"/>
      </rPr>
      <t>※注意</t>
    </r>
    <r>
      <rPr>
        <sz val="10"/>
        <rFont val="メイリオ"/>
        <family val="3"/>
        <charset val="128"/>
      </rPr>
      <t xml:space="preserve">
</t>
    </r>
    <r>
      <rPr>
        <sz val="10"/>
        <color rgb="FFFF0000"/>
        <rFont val="メイリオ"/>
        <family val="3"/>
        <charset val="128"/>
      </rPr>
      <t>手元に
控えを
残して
下さい</t>
    </r>
    <rPh sb="0" eb="1">
      <t>カク</t>
    </rPh>
    <rPh sb="2" eb="3">
      <t>ブ</t>
    </rPh>
    <phoneticPr fontId="20"/>
  </si>
  <si>
    <r>
      <rPr>
        <sz val="11"/>
        <rFont val="ＭＳ 明朝"/>
        <family val="1"/>
        <charset val="128"/>
      </rPr>
      <t>事業所の名称</t>
    </r>
    <rPh sb="0" eb="3">
      <t>ジギョウショ</t>
    </rPh>
    <rPh sb="4" eb="6">
      <t>メイショウ</t>
    </rPh>
    <phoneticPr fontId="20"/>
  </si>
  <si>
    <r>
      <rPr>
        <sz val="12"/>
        <rFont val="ＭＳ 明朝"/>
        <family val="1"/>
        <charset val="128"/>
      </rPr>
      <t>介護職員処遇改善計画書（奈良県内　指定権者一覧表）</t>
    </r>
    <rPh sb="0" eb="2">
      <t>カイゴ</t>
    </rPh>
    <rPh sb="2" eb="4">
      <t>ショクイン</t>
    </rPh>
    <rPh sb="4" eb="6">
      <t>ショグウ</t>
    </rPh>
    <rPh sb="6" eb="8">
      <t>カイゼン</t>
    </rPh>
    <rPh sb="8" eb="11">
      <t>ケイカクショ</t>
    </rPh>
    <rPh sb="12" eb="14">
      <t>ナラ</t>
    </rPh>
    <phoneticPr fontId="20"/>
  </si>
  <si>
    <r>
      <rPr>
        <sz val="10"/>
        <rFont val="ＭＳ 明朝"/>
        <family val="1"/>
        <charset val="128"/>
      </rPr>
      <t>賃金改善の見込額（ⅰ－ⅱ）</t>
    </r>
    <rPh sb="0" eb="2">
      <t>チンギン</t>
    </rPh>
    <rPh sb="2" eb="4">
      <t>カイゼン</t>
    </rPh>
    <rPh sb="5" eb="7">
      <t>ミコ</t>
    </rPh>
    <rPh sb="7" eb="8">
      <t>ガク</t>
    </rPh>
    <phoneticPr fontId="20"/>
  </si>
  <si>
    <r>
      <rPr>
        <sz val="11"/>
        <rFont val="ＭＳ 明朝"/>
        <family val="1"/>
        <charset val="128"/>
      </rPr>
      <t>サービス名</t>
    </r>
    <rPh sb="4" eb="5">
      <t>メイ</t>
    </rPh>
    <phoneticPr fontId="20"/>
  </si>
  <si>
    <t>（添付書類３）</t>
    <rPh sb="1" eb="3">
      <t>テンプ</t>
    </rPh>
    <rPh sb="3" eb="5">
      <t>ショルイ</t>
    </rPh>
    <phoneticPr fontId="20"/>
  </si>
  <si>
    <t>（添付書類１）</t>
    <rPh sb="1" eb="3">
      <t>テンプ</t>
    </rPh>
    <rPh sb="3" eb="5">
      <t>ショルイ</t>
    </rPh>
    <phoneticPr fontId="20"/>
  </si>
  <si>
    <r>
      <rPr>
        <sz val="10"/>
        <rFont val="ＭＳ 明朝"/>
        <family val="1"/>
        <charset val="128"/>
      </rPr>
      <t>提供する
サービス</t>
    </r>
    <rPh sb="0" eb="2">
      <t>テイキョウ</t>
    </rPh>
    <phoneticPr fontId="20"/>
  </si>
  <si>
    <t>（添付書類２）</t>
    <rPh sb="1" eb="3">
      <t>テンプ</t>
    </rPh>
    <rPh sb="3" eb="5">
      <t>ショルイ</t>
    </rPh>
    <phoneticPr fontId="20"/>
  </si>
  <si>
    <r>
      <rPr>
        <sz val="10"/>
        <rFont val="ＭＳ 明朝"/>
        <family val="1"/>
        <charset val="128"/>
      </rPr>
      <t>香</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</si>
  <si>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4"/>
        <rFont val="ＭＳ 明朝"/>
        <family val="1"/>
        <charset val="128"/>
      </rPr>
      <t>年度届出用）</t>
    </r>
    <rPh sb="0" eb="2">
      <t>ネンド</t>
    </rPh>
    <rPh sb="2" eb="4">
      <t>トドケデ</t>
    </rPh>
    <rPh sb="4" eb="5">
      <t>ヨウ</t>
    </rPh>
    <phoneticPr fontId="20"/>
  </si>
  <si>
    <r>
      <rPr>
        <sz val="10"/>
        <rFont val="ＭＳ 明朝"/>
        <family val="1"/>
        <charset val="128"/>
      </rPr>
      <t>←要件Ⅰ選択済</t>
    </r>
    <rPh sb="1" eb="3">
      <t>ヨウケン</t>
    </rPh>
    <rPh sb="4" eb="6">
      <t>センタク</t>
    </rPh>
    <rPh sb="6" eb="7">
      <t>ス</t>
    </rPh>
    <phoneticPr fontId="20"/>
  </si>
  <si>
    <r>
      <rPr>
        <sz val="9"/>
        <rFont val="ＭＳ 明朝"/>
        <family val="1"/>
        <charset val="128"/>
      </rPr>
      <t>要件Ⅰ</t>
    </r>
    <rPh sb="0" eb="2">
      <t>ヨウケン</t>
    </rPh>
    <phoneticPr fontId="20"/>
  </si>
  <si>
    <t>※計画書を提出する際の表紙として綴ってください。</t>
    <rPh sb="1" eb="3">
      <t>ケイカク</t>
    </rPh>
    <rPh sb="3" eb="4">
      <t>ショ</t>
    </rPh>
    <rPh sb="11" eb="13">
      <t>ヒョウシ</t>
    </rPh>
    <phoneticPr fontId="20"/>
  </si>
  <si>
    <t>Ⅴ</t>
  </si>
  <si>
    <t>キャリアパス根拠書類
令和29年度に提出したものから変更がない場合は、省略可。</t>
    <rPh sb="6" eb="8">
      <t>コンキョ</t>
    </rPh>
    <rPh sb="8" eb="10">
      <t>ショルイ</t>
    </rPh>
    <phoneticPr fontId="70"/>
  </si>
  <si>
    <t>２　処遇改善計画書　関係</t>
    <rPh sb="2" eb="4">
      <t>ショグウ</t>
    </rPh>
    <rPh sb="4" eb="6">
      <t>カイゼン</t>
    </rPh>
    <rPh sb="6" eb="9">
      <t>ケイカクショ</t>
    </rPh>
    <rPh sb="10" eb="12">
      <t>カンケイ</t>
    </rPh>
    <phoneticPr fontId="20"/>
  </si>
  <si>
    <r>
      <rPr>
        <sz val="10"/>
        <rFont val="ＭＳ 明朝"/>
        <family val="1"/>
        <charset val="128"/>
      </rPr>
      <t>①</t>
    </r>
  </si>
  <si>
    <r>
      <rPr>
        <sz val="10"/>
        <rFont val="ＭＳ 明朝"/>
        <family val="1"/>
        <charset val="128"/>
      </rPr>
      <t>事業者・開設者</t>
    </r>
    <rPh sb="0" eb="3">
      <t>ジギョウシャ</t>
    </rPh>
    <rPh sb="4" eb="6">
      <t>カイセツ</t>
    </rPh>
    <rPh sb="6" eb="7">
      <t>シャ</t>
    </rPh>
    <phoneticPr fontId="20"/>
  </si>
  <si>
    <r>
      <rPr>
        <sz val="10"/>
        <rFont val="ＭＳ 明朝"/>
        <family val="1"/>
        <charset val="128"/>
      </rPr>
      <t>←要件Ⅲ</t>
    </r>
    <rPh sb="1" eb="3">
      <t>ヨウケン</t>
    </rPh>
    <phoneticPr fontId="20"/>
  </si>
  <si>
    <r>
      <rPr>
        <sz val="11"/>
        <rFont val="ＭＳ 明朝"/>
        <family val="1"/>
        <charset val="128"/>
      </rPr>
      <t>Ⅱ</t>
    </r>
  </si>
  <si>
    <r>
      <rPr>
        <sz val="8"/>
        <rFont val="ＭＳ 明朝"/>
        <family val="1"/>
        <charset val="128"/>
      </rPr>
      <t>労働環境・
処遇の改善</t>
    </r>
    <rPh sb="0" eb="2">
      <t>ロウドウ</t>
    </rPh>
    <rPh sb="2" eb="4">
      <t>カンキョウ</t>
    </rPh>
    <rPh sb="6" eb="8">
      <t>ショグウ</t>
    </rPh>
    <rPh sb="9" eb="11">
      <t>カイゼン</t>
    </rPh>
    <phoneticPr fontId="20"/>
  </si>
  <si>
    <r>
      <rPr>
        <sz val="10"/>
        <rFont val="ＭＳ 明朝"/>
        <family val="1"/>
        <charset val="128"/>
      </rPr>
      <t>加算（Ⅰ）の上乗せ相当分を用いて計算する場合</t>
    </r>
    <rPh sb="0" eb="2">
      <t>カサン</t>
    </rPh>
    <rPh sb="6" eb="8">
      <t>ウワノ</t>
    </rPh>
    <rPh sb="9" eb="12">
      <t>ソウトウブン</t>
    </rPh>
    <rPh sb="13" eb="14">
      <t>モチ</t>
    </rPh>
    <rPh sb="16" eb="18">
      <t>ケイサン</t>
    </rPh>
    <rPh sb="20" eb="22">
      <t>バアイ</t>
    </rPh>
    <phoneticPr fontId="20"/>
  </si>
  <si>
    <r>
      <rPr>
        <sz val="10"/>
        <rFont val="ＭＳ 明朝"/>
        <family val="1"/>
        <charset val="128"/>
      </rPr>
      <t>名　　称</t>
    </r>
    <rPh sb="0" eb="1">
      <t>ナ</t>
    </rPh>
    <rPh sb="3" eb="4">
      <t>ショウ</t>
    </rPh>
    <phoneticPr fontId="20"/>
  </si>
  <si>
    <r>
      <rPr>
        <sz val="10"/>
        <rFont val="ＭＳ 明朝"/>
        <family val="1"/>
        <charset val="128"/>
      </rPr>
      <t>事業所等の名称</t>
    </r>
    <rPh sb="0" eb="2">
      <t>ジギョウ</t>
    </rPh>
    <rPh sb="2" eb="3">
      <t>ショ</t>
    </rPh>
    <rPh sb="3" eb="4">
      <t>トウ</t>
    </rPh>
    <rPh sb="5" eb="7">
      <t>メイショウ</t>
    </rPh>
    <phoneticPr fontId="20"/>
  </si>
  <si>
    <r>
      <rPr>
        <sz val="10"/>
        <rFont val="ＭＳ 明朝"/>
        <family val="1"/>
        <charset val="128"/>
      </rPr>
      <t>⑦</t>
    </r>
  </si>
  <si>
    <t>同上</t>
    <rPh sb="0" eb="1">
      <t>ドウ</t>
    </rPh>
    <rPh sb="1" eb="2">
      <t>ウエ</t>
    </rPh>
    <phoneticPr fontId="20"/>
  </si>
  <si>
    <r>
      <rPr>
        <sz val="10"/>
        <rFont val="ＭＳ 明朝"/>
        <family val="1"/>
        <charset val="128"/>
      </rPr>
      <t>事業所の所在地</t>
    </r>
    <rPh sb="0" eb="2">
      <t>ジギョウ</t>
    </rPh>
    <rPh sb="2" eb="3">
      <t>ショ</t>
    </rPh>
    <rPh sb="4" eb="7">
      <t>ショザイチ</t>
    </rPh>
    <phoneticPr fontId="20"/>
  </si>
  <si>
    <r>
      <rPr>
        <sz val="10"/>
        <rFont val="ＭＳ 明朝"/>
        <family val="1"/>
        <charset val="128"/>
      </rPr>
      <t>ⅳ）初めて加算</t>
    </r>
    <r>
      <rPr>
        <sz val="10"/>
        <rFont val="Calibri"/>
        <family val="2"/>
      </rPr>
      <t>(</t>
    </r>
    <r>
      <rPr>
        <sz val="10"/>
        <rFont val="ＭＳ 明朝"/>
        <family val="1"/>
        <charset val="128"/>
      </rPr>
      <t>Ⅰ</t>
    </r>
    <r>
      <rPr>
        <sz val="10"/>
        <rFont val="Calibri"/>
        <family val="2"/>
      </rPr>
      <t>)</t>
    </r>
    <r>
      <rPr>
        <sz val="10"/>
        <rFont val="ＭＳ 明朝"/>
        <family val="1"/>
        <charset val="128"/>
      </rPr>
      <t>を取得する月の前年度の賃金の総額</t>
    </r>
    <rPh sb="2" eb="3">
      <t>ハジ</t>
    </rPh>
    <rPh sb="5" eb="7">
      <t>カサン</t>
    </rPh>
    <rPh sb="11" eb="13">
      <t>シュトク</t>
    </rPh>
    <rPh sb="15" eb="16">
      <t>ツキ</t>
    </rPh>
    <rPh sb="17" eb="20">
      <t>ゼンネンド</t>
    </rPh>
    <rPh sb="21" eb="23">
      <t>チンギン</t>
    </rPh>
    <rPh sb="24" eb="26">
      <t>ソウガク</t>
    </rPh>
    <phoneticPr fontId="20"/>
  </si>
  <si>
    <t>※賃金水準を引き下げる必要がある場合のみ毎年度提出
　「特別な事情に係る届出書」</t>
    <rPh sb="1" eb="3">
      <t>チンギン</t>
    </rPh>
    <rPh sb="3" eb="5">
      <t>スイジュン</t>
    </rPh>
    <rPh sb="6" eb="7">
      <t>ヒ</t>
    </rPh>
    <rPh sb="8" eb="9">
      <t>サ</t>
    </rPh>
    <rPh sb="11" eb="13">
      <t>ヒツヨウ</t>
    </rPh>
    <rPh sb="20" eb="23">
      <t>マイネンド</t>
    </rPh>
    <rPh sb="23" eb="25">
      <t>テイシュツ</t>
    </rPh>
    <rPh sb="28" eb="30">
      <t>トクベツ</t>
    </rPh>
    <rPh sb="31" eb="33">
      <t>ジジョウ</t>
    </rPh>
    <rPh sb="34" eb="35">
      <t>カカ</t>
    </rPh>
    <rPh sb="36" eb="39">
      <t>トドケデショ</t>
    </rPh>
    <phoneticPr fontId="20"/>
  </si>
  <si>
    <r>
      <rPr>
        <sz val="8"/>
        <rFont val="ＭＳ 明朝"/>
        <family val="1"/>
        <charset val="128"/>
      </rPr>
      <t>雇用管理改善のための管理者の労働・安全衛生法規、休暇・休職制度に係る研修受講等による雇用管理改善対策の充実</t>
    </r>
  </si>
  <si>
    <r>
      <rPr>
        <sz val="10"/>
        <rFont val="ＭＳ 明朝"/>
        <family val="1"/>
        <charset val="128"/>
      </rPr>
      <t>算定する加算の区分</t>
    </r>
    <rPh sb="0" eb="2">
      <t>サンテイ</t>
    </rPh>
    <rPh sb="4" eb="6">
      <t>カサン</t>
    </rPh>
    <rPh sb="7" eb="9">
      <t>クブン</t>
    </rPh>
    <phoneticPr fontId="20"/>
  </si>
  <si>
    <r>
      <rPr>
        <sz val="10"/>
        <rFont val="ＭＳ 明朝"/>
        <family val="1"/>
        <charset val="128"/>
      </rPr>
      <t>←要件Ⅰ</t>
    </r>
    <rPh sb="1" eb="3">
      <t>ヨウケン</t>
    </rPh>
    <phoneticPr fontId="20"/>
  </si>
  <si>
    <t>Ⅳ</t>
  </si>
  <si>
    <r>
      <rPr>
        <sz val="10"/>
        <rFont val="ＭＳ 明朝"/>
        <family val="1"/>
        <charset val="128"/>
      </rPr>
      <t>介護職員処遇改善加算（</t>
    </r>
    <rPh sb="0" eb="2">
      <t>カイゴ</t>
    </rPh>
    <rPh sb="2" eb="4">
      <t>ショクイン</t>
    </rPh>
    <rPh sb="4" eb="6">
      <t>ショグウ</t>
    </rPh>
    <rPh sb="6" eb="8">
      <t>カイゼン</t>
    </rPh>
    <rPh sb="8" eb="10">
      <t>カサン</t>
    </rPh>
    <phoneticPr fontId="20"/>
  </si>
  <si>
    <r>
      <rPr>
        <sz val="10"/>
        <rFont val="ＭＳ 明朝"/>
        <family val="1"/>
        <charset val="128"/>
      </rPr>
      <t>介護職員処遇改善加算算定対象月</t>
    </r>
    <rPh sb="0" eb="2">
      <t>カイゴ</t>
    </rPh>
    <rPh sb="2" eb="4">
      <t>ショクイン</t>
    </rPh>
    <rPh sb="4" eb="6">
      <t>ショグウ</t>
    </rPh>
    <rPh sb="6" eb="8">
      <t>カイゼン</t>
    </rPh>
    <rPh sb="8" eb="10">
      <t>カサン</t>
    </rPh>
    <rPh sb="10" eb="12">
      <t>サンテイ</t>
    </rPh>
    <rPh sb="12" eb="14">
      <t>タイショウ</t>
    </rPh>
    <rPh sb="14" eb="15">
      <t>ヅキ</t>
    </rPh>
    <phoneticPr fontId="20"/>
  </si>
  <si>
    <r>
      <rPr>
        <sz val="11"/>
        <rFont val="ＭＳ 明朝"/>
        <family val="1"/>
        <charset val="128"/>
      </rPr>
      <t>※　奈良県内で</t>
    </r>
    <r>
      <rPr>
        <u/>
        <sz val="11"/>
        <rFont val="ＭＳ 明朝"/>
        <family val="1"/>
        <charset val="128"/>
      </rPr>
      <t>市町村指定の事業所と一括で届け出る場合</t>
    </r>
    <r>
      <rPr>
        <sz val="11"/>
        <rFont val="ＭＳ 明朝"/>
        <family val="1"/>
        <charset val="128"/>
      </rPr>
      <t>、Ａ及びＢは別紙様式２添付書類２の「奈良県」欄の額と一致します。</t>
    </r>
    <rPh sb="2" eb="4">
      <t>ナラ</t>
    </rPh>
    <rPh sb="4" eb="6">
      <t>ケンナイ</t>
    </rPh>
    <rPh sb="7" eb="10">
      <t>シチョウソン</t>
    </rPh>
    <rPh sb="10" eb="12">
      <t>シテイ</t>
    </rPh>
    <rPh sb="13" eb="16">
      <t>ジギョウショ</t>
    </rPh>
    <rPh sb="17" eb="19">
      <t>イッカツ</t>
    </rPh>
    <rPh sb="20" eb="21">
      <t>トド</t>
    </rPh>
    <rPh sb="22" eb="23">
      <t>デ</t>
    </rPh>
    <rPh sb="24" eb="26">
      <t>バアイ</t>
    </rPh>
    <rPh sb="28" eb="29">
      <t>オヨ</t>
    </rPh>
    <rPh sb="32" eb="34">
      <t>ベッシ</t>
    </rPh>
    <rPh sb="34" eb="36">
      <t>ヨウシキ</t>
    </rPh>
    <rPh sb="37" eb="39">
      <t>テンプ</t>
    </rPh>
    <rPh sb="39" eb="41">
      <t>ショルイ</t>
    </rPh>
    <rPh sb="44" eb="47">
      <t>ナラケン</t>
    </rPh>
    <rPh sb="48" eb="49">
      <t>ラン</t>
    </rPh>
    <rPh sb="50" eb="51">
      <t>ガク</t>
    </rPh>
    <rPh sb="52" eb="54">
      <t>イッチ</t>
    </rPh>
    <phoneticPr fontId="20"/>
  </si>
  <si>
    <r>
      <rPr>
        <sz val="10"/>
        <rFont val="ＭＳ 明朝"/>
        <family val="1"/>
        <charset val="128"/>
      </rPr>
      <t>円</t>
    </r>
    <rPh sb="0" eb="1">
      <t>エン</t>
    </rPh>
    <phoneticPr fontId="20"/>
  </si>
  <si>
    <r>
      <rPr>
        <sz val="10"/>
        <rFont val="ＭＳ 明朝"/>
        <family val="1"/>
        <charset val="128"/>
      </rPr>
      <t>年</t>
    </r>
    <rPh sb="0" eb="1">
      <t>ネン</t>
    </rPh>
    <phoneticPr fontId="20"/>
  </si>
  <si>
    <t>（算定していない）</t>
    <rPh sb="1" eb="3">
      <t>サンテイ</t>
    </rPh>
    <phoneticPr fontId="20"/>
  </si>
  <si>
    <t>参考</t>
    <rPh sb="0" eb="2">
      <t>サンコウ</t>
    </rPh>
    <phoneticPr fontId="20"/>
  </si>
  <si>
    <r>
      <rPr>
        <sz val="10"/>
        <rFont val="ＭＳ 明朝"/>
        <family val="1"/>
        <charset val="128"/>
      </rPr>
      <t>ⅰ）加算の算定により賃金改善を行った場合の賃金の総額（見込額）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0"/>
  </si>
  <si>
    <r>
      <rPr>
        <sz val="10"/>
        <rFont val="ＭＳ 明朝"/>
        <family val="1"/>
        <charset val="128"/>
      </rPr>
      <t>賃金改善の見込額（ⅲ－ⅳ）</t>
    </r>
    <rPh sb="0" eb="2">
      <t>チンギン</t>
    </rPh>
    <rPh sb="2" eb="4">
      <t>カイゼン</t>
    </rPh>
    <rPh sb="5" eb="7">
      <t>ミコ</t>
    </rPh>
    <rPh sb="7" eb="8">
      <t>ガク</t>
    </rPh>
    <phoneticPr fontId="20"/>
  </si>
  <si>
    <r>
      <rPr>
        <sz val="9"/>
        <rFont val="ＭＳ 明朝"/>
        <family val="1"/>
        <charset val="128"/>
      </rPr>
      <t>①　職員の職位、職責又は職務内容等に応じた</t>
    </r>
    <r>
      <rPr>
        <u/>
        <sz val="9"/>
        <rFont val="ＭＳ 明朝"/>
        <family val="1"/>
        <charset val="128"/>
      </rPr>
      <t>任用等の要件</t>
    </r>
    <r>
      <rPr>
        <sz val="9"/>
        <rFont val="ＭＳ 明朝"/>
        <family val="1"/>
        <charset val="128"/>
      </rPr>
      <t>を定めている。</t>
    </r>
  </si>
  <si>
    <r>
      <rPr>
        <sz val="11"/>
        <rFont val="ＭＳ 明朝"/>
        <family val="1"/>
        <charset val="128"/>
      </rPr>
      <t>（２）キャリアパス要件について</t>
    </r>
    <rPh sb="9" eb="11">
      <t>ヨウケン</t>
    </rPh>
    <phoneticPr fontId="20"/>
  </si>
  <si>
    <r>
      <rPr>
        <sz val="10"/>
        <rFont val="ＭＳ 明朝"/>
        <family val="1"/>
        <charset val="128"/>
      </rPr>
      <t>次の内容にあてはまるものに○をつけること。</t>
    </r>
    <rPh sb="0" eb="1">
      <t>ツギ</t>
    </rPh>
    <rPh sb="2" eb="4">
      <t>ナイヨウ</t>
    </rPh>
    <phoneticPr fontId="20"/>
  </si>
  <si>
    <r>
      <rPr>
        <sz val="11"/>
        <rFont val="ＭＳ 明朝"/>
        <family val="1"/>
        <charset val="128"/>
      </rPr>
      <t>←判定</t>
    </r>
    <rPh sb="1" eb="3">
      <t>ハンテイ</t>
    </rPh>
    <phoneticPr fontId="20"/>
  </si>
  <si>
    <r>
      <rPr>
        <sz val="8"/>
        <rFont val="ＭＳ 明朝"/>
        <family val="1"/>
        <charset val="128"/>
      </rPr>
      <t>資格等に応じて昇給する仕組み</t>
    </r>
    <rPh sb="0" eb="2">
      <t>シカク</t>
    </rPh>
    <rPh sb="2" eb="3">
      <t>トウ</t>
    </rPh>
    <rPh sb="4" eb="5">
      <t>オウ</t>
    </rPh>
    <rPh sb="7" eb="9">
      <t>ショウキュウ</t>
    </rPh>
    <rPh sb="11" eb="13">
      <t>シク</t>
    </rPh>
    <phoneticPr fontId="20"/>
  </si>
  <si>
    <r>
      <rPr>
        <sz val="10"/>
        <rFont val="ＭＳ 明朝"/>
        <family val="1"/>
        <charset val="128"/>
      </rPr>
      <t>該当</t>
    </r>
    <rPh sb="0" eb="2">
      <t>ガイトウ</t>
    </rPh>
    <phoneticPr fontId="20"/>
  </si>
  <si>
    <r>
      <rPr>
        <sz val="10"/>
        <rFont val="ＭＳ 明朝"/>
        <family val="1"/>
        <charset val="128"/>
      </rPr>
      <t>大</t>
    </r>
    <r>
      <rPr>
        <sz val="10"/>
        <rFont val="Calibri"/>
        <family val="2"/>
      </rPr>
      <t xml:space="preserve"> </t>
    </r>
    <r>
      <rPr>
        <sz val="10"/>
        <rFont val="ＭＳ 明朝"/>
        <family val="1"/>
        <charset val="128"/>
      </rPr>
      <t>阪</t>
    </r>
    <r>
      <rPr>
        <sz val="10"/>
        <rFont val="Calibri"/>
        <family val="2"/>
      </rPr>
      <t xml:space="preserve"> </t>
    </r>
    <r>
      <rPr>
        <sz val="10"/>
        <rFont val="ＭＳ 明朝"/>
        <family val="1"/>
        <charset val="128"/>
      </rPr>
      <t>府</t>
    </r>
  </si>
  <si>
    <r>
      <rPr>
        <sz val="10"/>
        <rFont val="ＭＳ 明朝"/>
        <family val="1"/>
        <charset val="128"/>
      </rPr>
      <t>非該当</t>
    </r>
    <rPh sb="0" eb="1">
      <t>ヒ</t>
    </rPh>
    <rPh sb="1" eb="3">
      <t>ガイトウ</t>
    </rPh>
    <phoneticPr fontId="20"/>
  </si>
  <si>
    <r>
      <rPr>
        <sz val="9"/>
        <rFont val="ＭＳ 明朝"/>
        <family val="1"/>
        <charset val="128"/>
      </rPr>
      <t>⑤　④の実現のための具
　体的な取り組みの内容</t>
    </r>
    <r>
      <rPr>
        <sz val="8"/>
        <rFont val="Calibri"/>
        <family val="2"/>
      </rPr>
      <t xml:space="preserve">
</t>
    </r>
    <r>
      <rPr>
        <sz val="8"/>
        <rFont val="ＭＳ 明朝"/>
        <family val="1"/>
        <charset val="128"/>
      </rPr>
      <t>　（</t>
    </r>
    <r>
      <rPr>
        <u/>
        <sz val="8"/>
        <rFont val="ＭＳ 明朝"/>
        <family val="1"/>
        <charset val="128"/>
      </rPr>
      <t>該当するもの</t>
    </r>
    <r>
      <rPr>
        <sz val="8"/>
        <rFont val="ＭＳ 明朝"/>
        <family val="1"/>
        <charset val="128"/>
      </rPr>
      <t>全てに○を
　　つけること。）</t>
    </r>
    <rPh sb="4" eb="6">
      <t>ジツゲン</t>
    </rPh>
    <rPh sb="10" eb="11">
      <t>グ</t>
    </rPh>
    <rPh sb="13" eb="14">
      <t>カラダ</t>
    </rPh>
    <rPh sb="14" eb="15">
      <t>テキ</t>
    </rPh>
    <rPh sb="16" eb="17">
      <t>ト</t>
    </rPh>
    <rPh sb="18" eb="19">
      <t>ク</t>
    </rPh>
    <rPh sb="21" eb="23">
      <t>ナイヨウ</t>
    </rPh>
    <rPh sb="26" eb="28">
      <t>ガイトウ</t>
    </rPh>
    <rPh sb="32" eb="33">
      <t>スベ</t>
    </rPh>
    <phoneticPr fontId="20"/>
  </si>
  <si>
    <r>
      <rPr>
        <sz val="11"/>
        <rFont val="ＭＳ 明朝"/>
        <family val="1"/>
        <charset val="128"/>
      </rPr>
      <t>（３）</t>
    </r>
    <r>
      <rPr>
        <u/>
        <sz val="11"/>
        <rFont val="ＭＳ 明朝"/>
        <family val="1"/>
        <charset val="128"/>
      </rPr>
      <t>職場環境等要件</t>
    </r>
    <r>
      <rPr>
        <sz val="11"/>
        <rFont val="ＭＳ 明朝"/>
        <family val="1"/>
        <charset val="128"/>
      </rPr>
      <t>について</t>
    </r>
    <rPh sb="3" eb="5">
      <t>ショクバ</t>
    </rPh>
    <rPh sb="5" eb="8">
      <t>カンキョウトウ</t>
    </rPh>
    <rPh sb="8" eb="10">
      <t>ヨウケン</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</si>
  <si>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</si>
  <si>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rPr>
        <sz val="10"/>
        <rFont val="ＭＳ 明朝"/>
        <family val="1"/>
        <charset val="128"/>
      </rPr>
      <t>次の</t>
    </r>
    <r>
      <rPr>
        <b/>
        <sz val="10"/>
        <rFont val="ＭＳ 明朝"/>
        <family val="1"/>
        <charset val="128"/>
      </rPr>
      <t>①から③までのすべての要件を満たす</t>
    </r>
    <r>
      <rPr>
        <sz val="10"/>
        <rFont val="ＭＳ 明朝"/>
        <family val="1"/>
        <charset val="128"/>
      </rPr>
      <t>。</t>
    </r>
  </si>
  <si>
    <r>
      <rPr>
        <sz val="10"/>
        <rFont val="ＭＳ 明朝"/>
        <family val="1"/>
        <charset val="128"/>
      </rPr>
      <t>←要件Ⅱ</t>
    </r>
    <rPh sb="1" eb="3">
      <t>ヨウケン</t>
    </rPh>
    <phoneticPr fontId="20"/>
  </si>
  <si>
    <t>本提出の問い合わせ先
TEL（市外局番から）</t>
    <rPh sb="0" eb="1">
      <t>ホン</t>
    </rPh>
    <rPh sb="1" eb="3">
      <t>テイシュツ</t>
    </rPh>
    <rPh sb="15" eb="17">
      <t>シガイ</t>
    </rPh>
    <rPh sb="17" eb="19">
      <t>キョクバン</t>
    </rPh>
    <phoneticPr fontId="20"/>
  </si>
  <si>
    <r>
      <rPr>
        <sz val="10.5"/>
        <rFont val="ＭＳ 明朝"/>
        <family val="1"/>
        <charset val="128"/>
      </rPr>
      <t>（法人名）</t>
    </r>
    <rPh sb="1" eb="3">
      <t>ホウジン</t>
    </rPh>
    <rPh sb="3" eb="4">
      <t>メイ</t>
    </rPh>
    <phoneticPr fontId="20"/>
  </si>
  <si>
    <t>問い合わせ先担当者
所属・氏名</t>
    <rPh sb="0" eb="1">
      <t>ト</t>
    </rPh>
    <rPh sb="2" eb="3">
      <t>ア</t>
    </rPh>
    <rPh sb="5" eb="6">
      <t>サキ</t>
    </rPh>
    <rPh sb="6" eb="8">
      <t>タントウ</t>
    </rPh>
    <rPh sb="8" eb="9">
      <t>シャ</t>
    </rPh>
    <rPh sb="10" eb="12">
      <t>ショゾク</t>
    </rPh>
    <rPh sb="13" eb="15">
      <t>シメイ</t>
    </rPh>
    <phoneticPr fontId="20"/>
  </si>
  <si>
    <r>
      <rPr>
        <sz val="8"/>
        <rFont val="ＭＳ 明朝"/>
        <family val="1"/>
        <charset val="128"/>
      </rPr>
      <t>介護サービス情報公表制度の活用による経営・人材育成理念の見える化</t>
    </r>
  </si>
  <si>
    <t>補足説明・「様式名称」</t>
    <rPh sb="0" eb="2">
      <t>ホソク</t>
    </rPh>
    <rPh sb="2" eb="4">
      <t>セツメイ</t>
    </rPh>
    <rPh sb="6" eb="8">
      <t>ヨウシキ</t>
    </rPh>
    <rPh sb="8" eb="10">
      <t>メイショウ</t>
    </rPh>
    <phoneticPr fontId="20"/>
  </si>
  <si>
    <r>
      <rPr>
        <sz val="11"/>
        <rFont val="ＭＳ 明朝"/>
        <family val="1"/>
        <charset val="128"/>
      </rPr>
      <t>※エラー※　①欄で計画している加算区分と算定要件が合致しません</t>
    </r>
    <rPh sb="7" eb="8">
      <t>ラン</t>
    </rPh>
    <rPh sb="9" eb="11">
      <t>ケイカク</t>
    </rPh>
    <rPh sb="15" eb="17">
      <t>カサン</t>
    </rPh>
    <rPh sb="17" eb="19">
      <t>クブン</t>
    </rPh>
    <rPh sb="20" eb="22">
      <t>サンテイ</t>
    </rPh>
    <rPh sb="22" eb="24">
      <t>ヨウケン</t>
    </rPh>
    <rPh sb="25" eb="27">
      <t>ガッチ</t>
    </rPh>
    <phoneticPr fontId="20"/>
  </si>
  <si>
    <r>
      <rPr>
        <sz val="11"/>
        <rFont val="ＭＳ 明朝"/>
        <family val="1"/>
        <charset val="128"/>
      </rPr>
      <t>別紙様式２</t>
    </r>
    <rPh sb="0" eb="2">
      <t>ベッシ</t>
    </rPh>
    <rPh sb="2" eb="4">
      <t>ヨウシキ</t>
    </rPh>
    <phoneticPr fontId="20"/>
  </si>
  <si>
    <r>
      <rPr>
        <sz val="10"/>
        <rFont val="ＭＳ 明朝"/>
        <family val="1"/>
        <charset val="128"/>
      </rPr>
      <t>事業者・開設者の
主たる事務所の
所在地</t>
    </r>
    <rPh sb="0" eb="3">
      <t>ジギョウシャ</t>
    </rPh>
    <rPh sb="4" eb="7">
      <t>カイセツシャ</t>
    </rPh>
    <rPh sb="9" eb="10">
      <t>シュ</t>
    </rPh>
    <rPh sb="12" eb="14">
      <t>ジム</t>
    </rPh>
    <rPh sb="14" eb="15">
      <t>ショ</t>
    </rPh>
    <rPh sb="17" eb="20">
      <t>ショザイチ</t>
    </rPh>
    <phoneticPr fontId="20"/>
  </si>
  <si>
    <r>
      <t>!!</t>
    </r>
    <r>
      <rPr>
        <sz val="11"/>
        <rFont val="ＭＳ 明朝"/>
        <family val="1"/>
        <charset val="128"/>
      </rPr>
      <t>エラー</t>
    </r>
    <r>
      <rPr>
        <sz val="11"/>
        <rFont val="Calibri"/>
        <family val="2"/>
      </rPr>
      <t>!!</t>
    </r>
    <r>
      <rPr>
        <sz val="11"/>
        <rFont val="ＭＳ 明朝"/>
        <family val="1"/>
        <charset val="128"/>
      </rPr>
      <t>　③の額を上回る賃金改善を実施する必要があります→</t>
    </r>
    <rPh sb="10" eb="11">
      <t>ガク</t>
    </rPh>
    <rPh sb="12" eb="14">
      <t>ウワマワ</t>
    </rPh>
    <rPh sb="15" eb="17">
      <t>チンギン</t>
    </rPh>
    <rPh sb="17" eb="19">
      <t>カイゼン</t>
    </rPh>
    <rPh sb="20" eb="22">
      <t>ジッシ</t>
    </rPh>
    <rPh sb="24" eb="26">
      <t>ヒツヨウ</t>
    </rPh>
    <phoneticPr fontId="20"/>
  </si>
  <si>
    <r>
      <rPr>
        <sz val="10"/>
        <rFont val="ＭＳ 明朝"/>
        <family val="1"/>
        <charset val="128"/>
      </rPr>
      <t>ⅱ）初めて加算を取得する（した）月の前年度の賃金の総額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0"/>
  </si>
  <si>
    <r>
      <rPr>
        <sz val="7"/>
        <rFont val="ＭＳ 明朝"/>
        <family val="1"/>
        <charset val="128"/>
      </rPr>
      <t>年度介護職員処遇改善加算の見込額（加算</t>
    </r>
    <r>
      <rPr>
        <sz val="7"/>
        <rFont val="Calibri"/>
        <family val="2"/>
      </rPr>
      <t>(</t>
    </r>
    <r>
      <rPr>
        <sz val="7"/>
        <rFont val="ＭＳ 明朝"/>
        <family val="1"/>
        <charset val="128"/>
      </rPr>
      <t>Ⅰ</t>
    </r>
    <r>
      <rPr>
        <sz val="7"/>
        <rFont val="Calibri"/>
        <family val="2"/>
      </rPr>
      <t>)</t>
    </r>
    <r>
      <rPr>
        <sz val="7"/>
        <rFont val="ＭＳ 明朝"/>
        <family val="1"/>
        <charset val="128"/>
      </rPr>
      <t>による算定額から加算</t>
    </r>
    <r>
      <rPr>
        <sz val="7"/>
        <rFont val="Calibri"/>
        <family val="2"/>
      </rPr>
      <t>(</t>
    </r>
    <r>
      <rPr>
        <sz val="7"/>
        <rFont val="ＭＳ 明朝"/>
        <family val="1"/>
        <charset val="128"/>
      </rPr>
      <t>Ⅱ</t>
    </r>
    <r>
      <rPr>
        <sz val="7"/>
        <rFont val="Calibri"/>
        <family val="2"/>
      </rPr>
      <t>)</t>
    </r>
    <r>
      <rPr>
        <sz val="7"/>
        <rFont val="ＭＳ 明朝"/>
        <family val="1"/>
        <charset val="128"/>
      </rPr>
      <t>による算定額を差し引いた額）</t>
    </r>
    <rPh sb="25" eb="28">
      <t>サンテイガク</t>
    </rPh>
    <rPh sb="38" eb="41">
      <t>サンテイガク</t>
    </rPh>
    <rPh sb="42" eb="43">
      <t>サ</t>
    </rPh>
    <rPh sb="44" eb="45">
      <t>ヒ</t>
    </rPh>
    <rPh sb="47" eb="48">
      <t>ガク</t>
    </rPh>
    <phoneticPr fontId="20"/>
  </si>
  <si>
    <r>
      <t>!!</t>
    </r>
    <r>
      <rPr>
        <sz val="11"/>
        <rFont val="ＭＳ 明朝"/>
        <family val="1"/>
        <charset val="128"/>
      </rPr>
      <t>エラー</t>
    </r>
    <r>
      <rPr>
        <sz val="11"/>
        <rFont val="Calibri"/>
        <family val="2"/>
      </rPr>
      <t>!!</t>
    </r>
    <r>
      <rPr>
        <sz val="11"/>
        <rFont val="ＭＳ 明朝"/>
        <family val="1"/>
        <charset val="128"/>
      </rPr>
      <t>　⑤の額を上回る賃金改善を実施する必要があります→</t>
    </r>
    <rPh sb="10" eb="11">
      <t>ガク</t>
    </rPh>
    <rPh sb="12" eb="14">
      <t>ウワマワ</t>
    </rPh>
    <rPh sb="15" eb="17">
      <t>チンギン</t>
    </rPh>
    <rPh sb="17" eb="19">
      <t>カイゼン</t>
    </rPh>
    <rPh sb="20" eb="22">
      <t>ジッシ</t>
    </rPh>
    <rPh sb="24" eb="26">
      <t>ヒツヨウ</t>
    </rPh>
    <phoneticPr fontId="20"/>
  </si>
  <si>
    <r>
      <rPr>
        <sz val="9"/>
        <rFont val="ＭＳ 明朝"/>
        <family val="1"/>
        <charset val="128"/>
      </rPr>
      <t>加算（Ⅰ）の上乗せ相当分を用いて計算する際は、③及び④の代わりに⑤及び⑥を使用する。</t>
    </r>
    <rPh sb="0" eb="2">
      <t>カサン</t>
    </rPh>
    <rPh sb="6" eb="8">
      <t>ウワノ</t>
    </rPh>
    <rPh sb="9" eb="11">
      <t>ソウトウ</t>
    </rPh>
    <rPh sb="11" eb="12">
      <t>フン</t>
    </rPh>
    <rPh sb="13" eb="14">
      <t>モチ</t>
    </rPh>
    <rPh sb="16" eb="18">
      <t>ケイサン</t>
    </rPh>
    <rPh sb="20" eb="21">
      <t>サイ</t>
    </rPh>
    <rPh sb="24" eb="25">
      <t>オヨ</t>
    </rPh>
    <rPh sb="28" eb="29">
      <t>カ</t>
    </rPh>
    <rPh sb="33" eb="34">
      <t>オヨ</t>
    </rPh>
    <rPh sb="37" eb="39">
      <t>シヨウ</t>
    </rPh>
    <phoneticPr fontId="20"/>
  </si>
  <si>
    <t>※事業所等情報については、「別紙一覧表」に記載すること。</t>
    <rPh sb="1" eb="4">
      <t>ジギョウショ</t>
    </rPh>
    <rPh sb="4" eb="5">
      <t>トウ</t>
    </rPh>
    <rPh sb="5" eb="7">
      <t>ジョウホウ</t>
    </rPh>
    <rPh sb="14" eb="16">
      <t>ベッシ</t>
    </rPh>
    <rPh sb="16" eb="18">
      <t>イチラン</t>
    </rPh>
    <rPh sb="18" eb="19">
      <t>ヒョウ</t>
    </rPh>
    <rPh sb="21" eb="23">
      <t>キサイ</t>
    </rPh>
    <phoneticPr fontId="20"/>
  </si>
  <si>
    <r>
      <rPr>
        <sz val="9"/>
        <rFont val="ＭＳ 明朝"/>
        <family val="1"/>
        <charset val="128"/>
      </rPr>
      <t>④が③以上、又は⑥が⑤以上でなければならないこと。</t>
    </r>
    <rPh sb="3" eb="5">
      <t>イジョウ</t>
    </rPh>
    <rPh sb="6" eb="7">
      <t>マタ</t>
    </rPh>
    <rPh sb="11" eb="13">
      <t>イジョウ</t>
    </rPh>
    <phoneticPr fontId="20"/>
  </si>
  <si>
    <r>
      <rPr>
        <sz val="9"/>
        <rFont val="ＭＳ 明朝"/>
        <family val="1"/>
        <charset val="128"/>
      </rPr>
      <t>資質向上のための計画に沿って、研修機会の提供又は技術指導等を実施するとともに、介護職員の能力評価を行う。※当該取組の内容について下記に記載すること</t>
    </r>
    <rPh sb="53" eb="55">
      <t>トウガイ</t>
    </rPh>
    <rPh sb="55" eb="57">
      <t>トリクミ</t>
    </rPh>
    <rPh sb="58" eb="60">
      <t>ナイヨウ</t>
    </rPh>
    <rPh sb="64" eb="66">
      <t>カキ</t>
    </rPh>
    <rPh sb="67" eb="69">
      <t>キサイ</t>
    </rPh>
    <phoneticPr fontId="20"/>
  </si>
  <si>
    <r>
      <rPr>
        <sz val="9"/>
        <rFont val="ＭＳ 明朝"/>
        <family val="1"/>
        <charset val="128"/>
      </rPr>
      <t>要件Ⅲ</t>
    </r>
    <rPh sb="0" eb="2">
      <t>ヨウケン</t>
    </rPh>
    <phoneticPr fontId="20"/>
  </si>
  <si>
    <r>
      <rPr>
        <u/>
        <sz val="7.5"/>
        <rFont val="ＭＳ 明朝"/>
        <family val="1"/>
        <charset val="128"/>
      </rPr>
      <t>※非該当の場合、</t>
    </r>
    <r>
      <rPr>
        <sz val="7.5"/>
        <rFont val="ＭＳ 明朝"/>
        <family val="1"/>
        <charset val="128"/>
      </rPr>
      <t>①から③
までの要件をすべて満たす
ことのできない理由</t>
    </r>
    <rPh sb="1" eb="4">
      <t>ヒガイトウ</t>
    </rPh>
    <rPh sb="5" eb="7">
      <t>バアイ</t>
    </rPh>
    <rPh sb="16" eb="18">
      <t>ヨウケン</t>
    </rPh>
    <rPh sb="22" eb="23">
      <t>ミ</t>
    </rPh>
    <rPh sb="33" eb="35">
      <t>リユウ</t>
    </rPh>
    <phoneticPr fontId="20"/>
  </si>
  <si>
    <r>
      <rPr>
        <sz val="10"/>
        <rFont val="ＭＳ 明朝"/>
        <family val="1"/>
        <charset val="128"/>
      </rPr>
      <t>←要件Ⅲ選択済</t>
    </r>
    <rPh sb="1" eb="3">
      <t>ヨウケン</t>
    </rPh>
    <rPh sb="4" eb="6">
      <t>センタク</t>
    </rPh>
    <rPh sb="6" eb="7">
      <t>ス</t>
    </rPh>
    <phoneticPr fontId="20"/>
  </si>
  <si>
    <r>
      <rPr>
        <sz val="8"/>
        <rFont val="ＭＳ 明朝"/>
        <family val="1"/>
        <charset val="128"/>
      </rPr>
      <t>経験に応じて昇給する仕組み</t>
    </r>
    <rPh sb="0" eb="2">
      <t>ケイケン</t>
    </rPh>
    <rPh sb="3" eb="4">
      <t>オウ</t>
    </rPh>
    <rPh sb="6" eb="8">
      <t>ショウキュウ</t>
    </rPh>
    <rPh sb="10" eb="12">
      <t>シク</t>
    </rPh>
    <phoneticPr fontId="20"/>
  </si>
  <si>
    <r>
      <rPr>
        <sz val="10"/>
        <rFont val="ＭＳ 明朝"/>
        <family val="1"/>
        <charset val="128"/>
      </rPr>
      <t>）</t>
    </r>
  </si>
  <si>
    <r>
      <rPr>
        <sz val="8"/>
        <rFont val="ＭＳ 明朝"/>
        <family val="1"/>
        <charset val="128"/>
      </rPr>
      <t>※「勤続年数」や「経験年数」などに応じて昇給する仕組みを指す。</t>
    </r>
    <rPh sb="2" eb="4">
      <t>キンゾク</t>
    </rPh>
    <rPh sb="4" eb="6">
      <t>ネンスウ</t>
    </rPh>
    <rPh sb="9" eb="11">
      <t>ケイケン</t>
    </rPh>
    <rPh sb="11" eb="13">
      <t>ネンスウ</t>
    </rPh>
    <rPh sb="17" eb="18">
      <t>オウ</t>
    </rPh>
    <rPh sb="20" eb="22">
      <t>ショウキュウ</t>
    </rPh>
    <rPh sb="24" eb="26">
      <t>シク</t>
    </rPh>
    <rPh sb="28" eb="29">
      <t>サ</t>
    </rPh>
    <phoneticPr fontId="20"/>
  </si>
  <si>
    <t>法人の名称又は団体名</t>
    <rPh sb="0" eb="2">
      <t>ホウジン</t>
    </rPh>
    <rPh sb="3" eb="5">
      <t>メイショウ</t>
    </rPh>
    <rPh sb="5" eb="6">
      <t>マタ</t>
    </rPh>
    <rPh sb="7" eb="10">
      <t>ダンタイメイ</t>
    </rPh>
    <phoneticPr fontId="20"/>
  </si>
  <si>
    <r>
      <rPr>
        <sz val="8"/>
        <rFont val="ＭＳ 明朝"/>
        <family val="1"/>
        <charset val="128"/>
      </rPr>
      <t>一定の基準に基づき定期に昇給を判定する仕組み</t>
    </r>
    <rPh sb="0" eb="2">
      <t>イッテイ</t>
    </rPh>
    <rPh sb="3" eb="5">
      <t>キジュン</t>
    </rPh>
    <rPh sb="6" eb="7">
      <t>モト</t>
    </rPh>
    <rPh sb="9" eb="11">
      <t>テイキ</t>
    </rPh>
    <rPh sb="12" eb="14">
      <t>ショウキュウ</t>
    </rPh>
    <rPh sb="15" eb="17">
      <t>ハンテイ</t>
    </rPh>
    <rPh sb="19" eb="21">
      <t>シク</t>
    </rPh>
    <phoneticPr fontId="20"/>
  </si>
  <si>
    <r>
      <rPr>
        <sz val="10"/>
        <rFont val="ＭＳ 明朝"/>
        <family val="1"/>
        <charset val="128"/>
      </rPr>
      <t>←職場環境要件</t>
    </r>
    <rPh sb="1" eb="3">
      <t>ショクバ</t>
    </rPh>
    <rPh sb="3" eb="5">
      <t>カンキョウ</t>
    </rPh>
    <rPh sb="5" eb="7">
      <t>ヨウケン</t>
    </rPh>
    <phoneticPr fontId="20"/>
  </si>
  <si>
    <r>
      <rPr>
        <sz val="9"/>
        <rFont val="ＭＳ 明朝"/>
        <family val="1"/>
        <charset val="128"/>
      </rPr>
      <t>③　就業規則等の明確な根拠規定を書面で整備し、</t>
    </r>
    <r>
      <rPr>
        <u/>
        <sz val="9"/>
        <rFont val="ＭＳ 明朝"/>
        <family val="1"/>
        <charset val="128"/>
      </rPr>
      <t>すべての介護職員に周知</t>
    </r>
    <r>
      <rPr>
        <sz val="9"/>
        <rFont val="ＭＳ 明朝"/>
        <family val="1"/>
        <charset val="128"/>
      </rPr>
      <t>している。</t>
    </r>
    <rPh sb="13" eb="15">
      <t>キテイ</t>
    </rPh>
    <phoneticPr fontId="20"/>
  </si>
  <si>
    <r>
      <rPr>
        <sz val="12"/>
        <rFont val="ＭＳ 明朝"/>
        <family val="1"/>
        <charset val="128"/>
      </rPr>
      <t>（１）賃金改善計画について</t>
    </r>
    <r>
      <rPr>
        <sz val="9"/>
        <rFont val="Calibri"/>
        <family val="2"/>
      </rPr>
      <t>(</t>
    </r>
    <r>
      <rPr>
        <sz val="9"/>
        <rFont val="ＭＳ 明朝"/>
        <family val="1"/>
        <charset val="128"/>
      </rPr>
      <t>本計画に記載された金額については見込みの額であり、届出時以降の運営状況</t>
    </r>
    <r>
      <rPr>
        <sz val="9"/>
        <rFont val="Calibri"/>
        <family val="2"/>
      </rPr>
      <t>(</t>
    </r>
    <r>
      <rPr>
        <sz val="9"/>
        <rFont val="ＭＳ 明朝"/>
        <family val="1"/>
        <charset val="128"/>
      </rPr>
      <t>利用者数等</t>
    </r>
    <r>
      <rPr>
        <sz val="9"/>
        <rFont val="Calibri"/>
        <family val="2"/>
      </rPr>
      <t>)</t>
    </r>
    <r>
      <rPr>
        <sz val="9"/>
        <rFont val="ＭＳ 明朝"/>
        <family val="1"/>
        <charset val="128"/>
      </rPr>
      <t>、人員配</t>
    </r>
    <rPh sb="39" eb="41">
      <t>トドケデ</t>
    </rPh>
    <rPh sb="47" eb="49">
      <t>ジョウキョウ</t>
    </rPh>
    <rPh sb="57" eb="59">
      <t>ジンイン</t>
    </rPh>
    <rPh sb="59" eb="60">
      <t>ハイ</t>
    </rPh>
    <phoneticPr fontId="20"/>
  </si>
  <si>
    <r>
      <rPr>
        <sz val="9"/>
        <rFont val="ＭＳ 明朝"/>
        <family val="1"/>
        <charset val="128"/>
      </rPr>
      <t>置状況</t>
    </r>
    <r>
      <rPr>
        <sz val="9"/>
        <rFont val="Calibri"/>
        <family val="2"/>
      </rPr>
      <t>(</t>
    </r>
    <r>
      <rPr>
        <sz val="9"/>
        <rFont val="ＭＳ 明朝"/>
        <family val="1"/>
        <charset val="128"/>
      </rPr>
      <t>職員数等</t>
    </r>
    <r>
      <rPr>
        <sz val="9"/>
        <rFont val="Calibri"/>
        <family val="2"/>
      </rPr>
      <t>)</t>
    </r>
    <r>
      <rPr>
        <sz val="9"/>
        <rFont val="ＭＳ 明朝"/>
        <family val="1"/>
        <charset val="128"/>
      </rPr>
      <t>、その他の事由により変動があり得るものである。</t>
    </r>
    <r>
      <rPr>
        <sz val="9"/>
        <rFont val="Calibri"/>
        <family val="2"/>
      </rPr>
      <t>)</t>
    </r>
    <rPh sb="0" eb="1">
      <t>オ</t>
    </rPh>
    <rPh sb="4" eb="7">
      <t>ショクインスウ</t>
    </rPh>
    <rPh sb="7" eb="8">
      <t>トウ</t>
    </rPh>
    <rPh sb="12" eb="13">
      <t>タ</t>
    </rPh>
    <rPh sb="14" eb="16">
      <t>ジユウ</t>
    </rPh>
    <rPh sb="19" eb="21">
      <t>ヘンドウ</t>
    </rPh>
    <rPh sb="24" eb="25">
      <t>エ</t>
    </rPh>
    <phoneticPr fontId="20"/>
  </si>
  <si>
    <r>
      <rPr>
        <sz val="10"/>
        <rFont val="ＭＳ 明朝"/>
        <family val="1"/>
        <charset val="128"/>
      </rPr>
      <t>フリガナ</t>
    </r>
  </si>
  <si>
    <r>
      <rPr>
        <sz val="10"/>
        <rFont val="ＭＳ 明朝"/>
        <family val="1"/>
        <charset val="128"/>
      </rPr>
      <t>別紙様式２（添付書類３）</t>
    </r>
    <rPh sb="0" eb="2">
      <t>ベッシ</t>
    </rPh>
    <rPh sb="2" eb="4">
      <t>ヨウシキ</t>
    </rPh>
    <rPh sb="6" eb="8">
      <t>テンプ</t>
    </rPh>
    <rPh sb="8" eb="10">
      <t>ショルイ</t>
    </rPh>
    <phoneticPr fontId="20"/>
  </si>
  <si>
    <r>
      <rPr>
        <sz val="11"/>
        <rFont val="ＭＳ 明朝"/>
        <family val="1"/>
        <charset val="128"/>
      </rPr>
      <t>Ⅰ・Ⅱ・Ⅲ・Ⅳ・Ⅴ</t>
    </r>
  </si>
  <si>
    <r>
      <rPr>
        <sz val="11"/>
        <rFont val="ＭＳ 明朝"/>
        <family val="1"/>
        <charset val="128"/>
      </rPr>
      <t>Ⅰ</t>
    </r>
  </si>
  <si>
    <r>
      <rPr>
        <sz val="11"/>
        <rFont val="ＭＳ 明朝"/>
        <family val="1"/>
        <charset val="128"/>
      </rPr>
      <t>Ⅲ</t>
    </r>
  </si>
  <si>
    <r>
      <rPr>
        <sz val="11"/>
        <rFont val="ＭＳ 明朝"/>
        <family val="1"/>
        <charset val="128"/>
      </rPr>
      <t>Ⅳ</t>
    </r>
  </si>
  <si>
    <r>
      <rPr>
        <sz val="10"/>
        <rFont val="ＭＳ 明朝"/>
        <family val="1"/>
        <charset val="128"/>
      </rPr>
      <t>②</t>
    </r>
  </si>
  <si>
    <r>
      <rPr>
        <sz val="10"/>
        <rFont val="ＭＳ 明朝"/>
        <family val="1"/>
        <charset val="128"/>
      </rPr>
      <t>～</t>
    </r>
  </si>
  <si>
    <r>
      <rPr>
        <sz val="11"/>
        <rFont val="ＭＳ 明朝"/>
        <family val="1"/>
        <charset val="128"/>
      </rPr>
      <t>Ⅴ</t>
    </r>
  </si>
  <si>
    <r>
      <rPr>
        <sz val="10"/>
        <rFont val="ＭＳ 明朝"/>
        <family val="1"/>
        <charset val="128"/>
      </rPr>
      <t>③</t>
    </r>
  </si>
  <si>
    <r>
      <rPr>
        <sz val="9"/>
        <rFont val="ＭＳ 明朝"/>
        <family val="1"/>
        <charset val="128"/>
      </rPr>
      <t>資格取得のための支援の実施　※当該支援の内容について下記に記載すること　</t>
    </r>
  </si>
  <si>
    <r>
      <rPr>
        <sz val="10"/>
        <rFont val="ＭＳ 明朝"/>
        <family val="1"/>
        <charset val="128"/>
      </rPr>
      <t>年度介護職員処遇改善加算の見込額</t>
    </r>
  </si>
  <si>
    <r>
      <rPr>
        <sz val="10"/>
        <rFont val="ＭＳ 明朝"/>
        <family val="1"/>
        <charset val="128"/>
      </rPr>
      <t>④</t>
    </r>
  </si>
  <si>
    <r>
      <rPr>
        <sz val="10"/>
        <rFont val="ＭＳ 明朝"/>
        <family val="1"/>
        <charset val="128"/>
      </rPr>
      <t>⑤</t>
    </r>
  </si>
  <si>
    <r>
      <rPr>
        <sz val="10"/>
        <rFont val="ＭＳ 明朝"/>
        <family val="1"/>
        <charset val="128"/>
      </rPr>
      <t>⑥</t>
    </r>
  </si>
  <si>
    <r>
      <rPr>
        <sz val="11"/>
        <rFont val="ＭＳ 明朝"/>
        <family val="1"/>
        <charset val="128"/>
      </rPr>
      <t>　賃金改善の方法について</t>
    </r>
  </si>
  <si>
    <r>
      <rPr>
        <sz val="10"/>
        <rFont val="ＭＳ 明朝"/>
        <family val="1"/>
        <charset val="128"/>
      </rPr>
      <t>賃金改善実施期間</t>
    </r>
  </si>
  <si>
    <r>
      <rPr>
        <sz val="9"/>
        <rFont val="ＭＳ 明朝"/>
        <family val="1"/>
        <charset val="128"/>
      </rPr>
      <t>※原則各年４月～翌年３月までの連続する期間を記入すること。なお、当該期間の月数は加算の対象月数を超えてはならない。</t>
    </r>
  </si>
  <si>
    <r>
      <rPr>
        <sz val="10"/>
        <rFont val="ＭＳ 明朝"/>
        <family val="1"/>
        <charset val="128"/>
      </rPr>
      <t>⑧</t>
    </r>
  </si>
  <si>
    <r>
      <rPr>
        <sz val="9"/>
        <rFont val="ＭＳ 明朝"/>
        <family val="1"/>
        <charset val="128"/>
      </rPr>
      <t>賃金改善を行う賃金項目及び方法（増額若しくは新設した又はする予定である給与の項目の種類（基本給、手当、賞与等）等）、賃金改善の実施時期や対象職員、一人当たりの平均賃金改善見込額について、可能な限り具体的に記載すること。）</t>
    </r>
    <rPh sb="7" eb="9">
      <t>チンギン</t>
    </rPh>
    <rPh sb="9" eb="11">
      <t>コウモク</t>
    </rPh>
    <rPh sb="11" eb="12">
      <t>オヨ</t>
    </rPh>
    <rPh sb="16" eb="18">
      <t>ゾウガク</t>
    </rPh>
    <rPh sb="18" eb="19">
      <t>モ</t>
    </rPh>
    <rPh sb="22" eb="24">
      <t>シンセツ</t>
    </rPh>
    <rPh sb="26" eb="27">
      <t>マタ</t>
    </rPh>
    <rPh sb="30" eb="32">
      <t>ヨテイ</t>
    </rPh>
    <rPh sb="35" eb="37">
      <t>キュウヨ</t>
    </rPh>
    <rPh sb="38" eb="40">
      <t>コウモク</t>
    </rPh>
    <rPh sb="41" eb="43">
      <t>シュルイ</t>
    </rPh>
    <rPh sb="44" eb="47">
      <t>キホンキュウ</t>
    </rPh>
    <rPh sb="48" eb="50">
      <t>テアテ</t>
    </rPh>
    <rPh sb="51" eb="53">
      <t>ショウヨ</t>
    </rPh>
    <rPh sb="53" eb="54">
      <t>トウ</t>
    </rPh>
    <rPh sb="55" eb="56">
      <t>トウ</t>
    </rPh>
    <rPh sb="58" eb="60">
      <t>チンギン</t>
    </rPh>
    <rPh sb="60" eb="62">
      <t>カイゼン</t>
    </rPh>
    <rPh sb="63" eb="65">
      <t>ジッシ</t>
    </rPh>
    <rPh sb="65" eb="67">
      <t>ジキ</t>
    </rPh>
    <rPh sb="68" eb="70">
      <t>タイショウ</t>
    </rPh>
    <rPh sb="70" eb="72">
      <t>ショクイン</t>
    </rPh>
    <rPh sb="85" eb="87">
      <t>ミコ</t>
    </rPh>
    <rPh sb="87" eb="88">
      <t>ガク</t>
    </rPh>
    <phoneticPr fontId="20"/>
  </si>
  <si>
    <r>
      <rPr>
        <sz val="9"/>
        <rFont val="ＭＳ 明朝"/>
        <family val="1"/>
        <charset val="128"/>
      </rPr>
      <t>②　職位、職責又は職務内容等に応じた</t>
    </r>
    <r>
      <rPr>
        <u/>
        <sz val="9"/>
        <rFont val="ＭＳ 明朝"/>
        <family val="1"/>
        <charset val="128"/>
      </rPr>
      <t>賃金体系</t>
    </r>
    <r>
      <rPr>
        <sz val="9"/>
        <rFont val="ＭＳ 明朝"/>
        <family val="1"/>
        <charset val="128"/>
      </rPr>
      <t>について定めている。</t>
    </r>
    <r>
      <rPr>
        <sz val="9"/>
        <rFont val="Calibri"/>
        <family val="2"/>
      </rPr>
      <t xml:space="preserve"> </t>
    </r>
  </si>
  <si>
    <r>
      <rPr>
        <sz val="10"/>
        <rFont val="ＭＳ 明朝"/>
        <family val="1"/>
        <charset val="128"/>
      </rPr>
      <t>・</t>
    </r>
  </si>
  <si>
    <r>
      <rPr>
        <sz val="10"/>
        <rFont val="ＭＳ 明朝"/>
        <family val="1"/>
        <charset val="128"/>
      </rPr>
      <t>茨</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</si>
  <si>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9"/>
        <rFont val="ＭＳ 明朝"/>
        <family val="1"/>
        <charset val="128"/>
      </rPr>
      <t>④　介護職員との意見交
　換を踏まえた資質向上
　のための目標</t>
    </r>
    <rPh sb="2" eb="4">
      <t>カイゴ</t>
    </rPh>
    <rPh sb="4" eb="6">
      <t>ショクイン</t>
    </rPh>
    <rPh sb="8" eb="10">
      <t>イケン</t>
    </rPh>
    <rPh sb="10" eb="11">
      <t>コウ</t>
    </rPh>
    <rPh sb="13" eb="14">
      <t>カン</t>
    </rPh>
    <rPh sb="15" eb="16">
      <t>フ</t>
    </rPh>
    <rPh sb="19" eb="21">
      <t>シシツ</t>
    </rPh>
    <rPh sb="21" eb="23">
      <t>コウジョウ</t>
    </rPh>
    <rPh sb="29" eb="31">
      <t>モクヒョウ</t>
    </rPh>
    <phoneticPr fontId="20"/>
  </si>
  <si>
    <r>
      <rPr>
        <sz val="9"/>
        <rFont val="ＭＳ 明朝"/>
        <family val="1"/>
        <charset val="128"/>
      </rPr>
      <t>ア</t>
    </r>
  </si>
  <si>
    <r>
      <rPr>
        <sz val="9"/>
        <rFont val="ＭＳ 明朝"/>
        <family val="1"/>
        <charset val="128"/>
      </rPr>
      <t>（</t>
    </r>
  </si>
  <si>
    <r>
      <rPr>
        <sz val="9"/>
        <rFont val="ＭＳ 明朝"/>
        <family val="1"/>
        <charset val="128"/>
      </rPr>
      <t>）</t>
    </r>
  </si>
  <si>
    <r>
      <rPr>
        <b/>
        <sz val="14"/>
        <rFont val="ＭＳ 明朝"/>
        <family val="1"/>
        <charset val="128"/>
      </rPr>
      <t>Ｂ</t>
    </r>
  </si>
  <si>
    <r>
      <rPr>
        <sz val="9"/>
        <rFont val="ＭＳ 明朝"/>
        <family val="1"/>
        <charset val="128"/>
      </rPr>
      <t>イ</t>
    </r>
  </si>
  <si>
    <r>
      <rPr>
        <sz val="10"/>
        <rFont val="ＭＳ 明朝"/>
        <family val="1"/>
        <charset val="128"/>
      </rPr>
      <t>○</t>
    </r>
  </si>
  <si>
    <r>
      <rPr>
        <sz val="8"/>
        <rFont val="ＭＳ 明朝"/>
        <family val="1"/>
        <charset val="128"/>
      </rPr>
      <t>※「介護福祉士」や「実務者研修修了者」などの取得に応じて昇給する仕組みを指す。ただし、介護福</t>
    </r>
    <rPh sb="2" eb="4">
      <t>カイゴ</t>
    </rPh>
    <rPh sb="4" eb="7">
      <t>フクシシ</t>
    </rPh>
    <rPh sb="10" eb="13">
      <t>ジツムシャ</t>
    </rPh>
    <rPh sb="13" eb="15">
      <t>ケンシュウ</t>
    </rPh>
    <rPh sb="15" eb="18">
      <t>シュウリョウシャ</t>
    </rPh>
    <rPh sb="22" eb="24">
      <t>シュトク</t>
    </rPh>
    <rPh sb="25" eb="26">
      <t>オウ</t>
    </rPh>
    <rPh sb="28" eb="30">
      <t>ショウキュウ</t>
    </rPh>
    <rPh sb="32" eb="34">
      <t>シク</t>
    </rPh>
    <rPh sb="36" eb="37">
      <t>サ</t>
    </rPh>
    <rPh sb="43" eb="45">
      <t>カイゴ</t>
    </rPh>
    <rPh sb="45" eb="46">
      <t>フク</t>
    </rPh>
    <phoneticPr fontId="20"/>
  </si>
  <si>
    <r>
      <rPr>
        <sz val="8"/>
        <rFont val="ＭＳ 明朝"/>
        <family val="1"/>
        <charset val="128"/>
      </rPr>
      <t>　祉士資格を有して就業する者についても昇給が図られる仕組みであることを要する。</t>
    </r>
    <rPh sb="1" eb="2">
      <t>シ</t>
    </rPh>
    <rPh sb="2" eb="3">
      <t>シ</t>
    </rPh>
    <rPh sb="9" eb="11">
      <t>シュウギョウ</t>
    </rPh>
    <rPh sb="13" eb="14">
      <t>モノ</t>
    </rPh>
    <rPh sb="19" eb="21">
      <t>ショウキュウ</t>
    </rPh>
    <rPh sb="22" eb="23">
      <t>ハカ</t>
    </rPh>
    <rPh sb="26" eb="28">
      <t>シク</t>
    </rPh>
    <rPh sb="35" eb="36">
      <t>ヨウ</t>
    </rPh>
    <phoneticPr fontId="20"/>
  </si>
  <si>
    <r>
      <rPr>
        <sz val="10"/>
        <rFont val="ＭＳ 明朝"/>
        <family val="1"/>
        <charset val="128"/>
      </rPr>
      <t>東</t>
    </r>
    <r>
      <rPr>
        <sz val="10"/>
        <rFont val="Calibri"/>
        <family val="2"/>
      </rPr>
      <t xml:space="preserve"> </t>
    </r>
    <r>
      <rPr>
        <sz val="10"/>
        <rFont val="ＭＳ 明朝"/>
        <family val="1"/>
        <charset val="128"/>
      </rPr>
      <t>京</t>
    </r>
    <r>
      <rPr>
        <sz val="10"/>
        <rFont val="Calibri"/>
        <family val="2"/>
      </rPr>
      <t xml:space="preserve"> </t>
    </r>
    <r>
      <rPr>
        <sz val="10"/>
        <rFont val="ＭＳ 明朝"/>
        <family val="1"/>
        <charset val="128"/>
      </rPr>
      <t>都</t>
    </r>
    <rPh sb="0" eb="1">
      <t>ヒガシ</t>
    </rPh>
    <rPh sb="2" eb="3">
      <t>キョウ</t>
    </rPh>
    <rPh sb="4" eb="5">
      <t>ト</t>
    </rPh>
    <phoneticPr fontId="20"/>
  </si>
  <si>
    <r>
      <rPr>
        <sz val="8"/>
        <rFont val="ＭＳ 明朝"/>
        <family val="1"/>
        <charset val="128"/>
      </rPr>
      <t>※「実技試験」や「人事評価」などの結果に基づき昇給する仕組みを指す。ただし、客観的な評価基準</t>
    </r>
    <rPh sb="17" eb="19">
      <t>ケッカ</t>
    </rPh>
    <rPh sb="20" eb="21">
      <t>モト</t>
    </rPh>
    <rPh sb="23" eb="25">
      <t>ショウキュウ</t>
    </rPh>
    <rPh sb="27" eb="29">
      <t>シク</t>
    </rPh>
    <rPh sb="31" eb="32">
      <t>サ</t>
    </rPh>
    <rPh sb="38" eb="41">
      <t>キャッカンテキ</t>
    </rPh>
    <rPh sb="42" eb="44">
      <t>ヒョウカ</t>
    </rPh>
    <rPh sb="44" eb="46">
      <t>キジュン</t>
    </rPh>
    <phoneticPr fontId="20"/>
  </si>
  <si>
    <r>
      <rPr>
        <sz val="8"/>
        <rFont val="ＭＳ 明朝"/>
        <family val="1"/>
        <charset val="128"/>
      </rPr>
      <t>　</t>
    </r>
  </si>
  <si>
    <r>
      <rPr>
        <sz val="10"/>
        <rFont val="ＭＳ 明朝"/>
        <family val="1"/>
        <charset val="128"/>
      </rPr>
      <t>島</t>
    </r>
    <r>
      <rPr>
        <sz val="10"/>
        <rFont val="Calibri"/>
        <family val="2"/>
      </rPr>
      <t xml:space="preserve"> </t>
    </r>
    <r>
      <rPr>
        <sz val="10"/>
        <rFont val="ＭＳ 明朝"/>
        <family val="1"/>
        <charset val="128"/>
      </rPr>
      <t>根</t>
    </r>
    <r>
      <rPr>
        <sz val="10"/>
        <rFont val="Calibri"/>
        <family val="2"/>
      </rPr>
      <t xml:space="preserve"> </t>
    </r>
    <r>
      <rPr>
        <sz val="10"/>
        <rFont val="ＭＳ 明朝"/>
        <family val="1"/>
        <charset val="128"/>
      </rPr>
      <t>県</t>
    </r>
  </si>
  <si>
    <r>
      <rPr>
        <sz val="8"/>
        <rFont val="ＭＳ 明朝"/>
        <family val="1"/>
        <charset val="128"/>
      </rPr>
      <t>　や昇給条件が明文化されていることを要する。</t>
    </r>
    <rPh sb="18" eb="19">
      <t>ヨウ</t>
    </rPh>
    <phoneticPr fontId="20"/>
  </si>
  <si>
    <r>
      <rPr>
        <sz val="10"/>
        <rFont val="ＭＳ 明朝"/>
        <family val="1"/>
        <charset val="128"/>
      </rPr>
      <t>次の</t>
    </r>
    <r>
      <rPr>
        <b/>
        <sz val="10"/>
        <rFont val="ＭＳ 明朝"/>
        <family val="1"/>
        <charset val="128"/>
      </rPr>
      <t>④及び⑤の要件を満たす</t>
    </r>
    <r>
      <rPr>
        <sz val="10"/>
        <rFont val="ＭＳ 明朝"/>
        <family val="1"/>
        <charset val="128"/>
      </rPr>
      <t>。</t>
    </r>
    <rPh sb="3" eb="4">
      <t>オヨ</t>
    </rPh>
    <phoneticPr fontId="20"/>
  </si>
  <si>
    <r>
      <rPr>
        <sz val="10"/>
        <rFont val="ＭＳ 明朝"/>
        <family val="1"/>
        <charset val="128"/>
      </rPr>
      <t>（※）太枠内に記載すること。</t>
    </r>
  </si>
  <si>
    <r>
      <rPr>
        <sz val="8"/>
        <rFont val="ＭＳ 明朝"/>
        <family val="1"/>
        <charset val="128"/>
      </rPr>
      <t>・</t>
    </r>
  </si>
  <si>
    <r>
      <rPr>
        <sz val="10"/>
        <rFont val="ＭＳ 明朝"/>
        <family val="1"/>
        <charset val="128"/>
      </rPr>
      <t>長</t>
    </r>
    <r>
      <rPr>
        <sz val="10"/>
        <rFont val="Calibri"/>
        <family val="2"/>
      </rPr>
      <t xml:space="preserve"> </t>
    </r>
    <r>
      <rPr>
        <sz val="10"/>
        <rFont val="ＭＳ 明朝"/>
        <family val="1"/>
        <charset val="128"/>
      </rPr>
      <t>野</t>
    </r>
    <r>
      <rPr>
        <sz val="10"/>
        <rFont val="Calibri"/>
        <family val="2"/>
      </rPr>
      <t xml:space="preserve"> </t>
    </r>
    <r>
      <rPr>
        <sz val="10"/>
        <rFont val="ＭＳ 明朝"/>
        <family val="1"/>
        <charset val="128"/>
      </rPr>
      <t>県</t>
    </r>
  </si>
  <si>
    <r>
      <rPr>
        <sz val="8"/>
        <rFont val="ＭＳ 明朝"/>
        <family val="1"/>
        <charset val="128"/>
      </rPr>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
    <rPh sb="55" eb="56">
      <t>タイ</t>
    </rPh>
    <rPh sb="107" eb="108">
      <t>ジ</t>
    </rPh>
    <phoneticPr fontId="20"/>
  </si>
  <si>
    <r>
      <rPr>
        <sz val="8"/>
        <rFont val="ＭＳ 明朝"/>
        <family val="1"/>
        <charset val="128"/>
      </rPr>
      <t>研修の受講やキャリア段位制度と人事考課との連動</t>
    </r>
  </si>
  <si>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</si>
  <si>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r>
      <rPr>
        <sz val="10"/>
        <rFont val="ＭＳ 明朝"/>
        <family val="1"/>
        <charset val="128"/>
      </rPr>
      <t>群</t>
    </r>
    <r>
      <rPr>
        <sz val="10"/>
        <rFont val="Calibri"/>
        <family val="2"/>
      </rPr>
      <t xml:space="preserve"> </t>
    </r>
    <r>
      <rPr>
        <sz val="10"/>
        <rFont val="ＭＳ 明朝"/>
        <family val="1"/>
        <charset val="128"/>
      </rPr>
      <t>馬</t>
    </r>
    <r>
      <rPr>
        <sz val="10"/>
        <rFont val="Calibri"/>
        <family val="2"/>
      </rPr>
      <t xml:space="preserve"> </t>
    </r>
    <r>
      <rPr>
        <sz val="10"/>
        <rFont val="ＭＳ 明朝"/>
        <family val="1"/>
        <charset val="128"/>
      </rPr>
      <t>県</t>
    </r>
  </si>
  <si>
    <r>
      <rPr>
        <sz val="8"/>
        <rFont val="ＭＳ 明朝"/>
        <family val="1"/>
        <charset val="128"/>
      </rPr>
      <t>小規模事業者の共同による採用・人事ローテーション・研修のための制度構築</t>
    </r>
  </si>
  <si>
    <r>
      <rPr>
        <sz val="8"/>
        <rFont val="ＭＳ 明朝"/>
        <family val="1"/>
        <charset val="128"/>
      </rPr>
      <t>キャリアパス要件に該当する事項（キャリアパス要件を満たしていない介護事業者に限る）</t>
    </r>
  </si>
  <si>
    <r>
      <rPr>
        <sz val="8"/>
        <rFont val="ＭＳ 明朝"/>
        <family val="1"/>
        <charset val="128"/>
      </rPr>
      <t>その他（</t>
    </r>
  </si>
  <si>
    <r>
      <rPr>
        <sz val="8"/>
        <rFont val="ＭＳ 明朝"/>
        <family val="1"/>
        <charset val="128"/>
      </rPr>
      <t>）</t>
    </r>
  </si>
  <si>
    <r>
      <rPr>
        <sz val="8"/>
        <rFont val="ＭＳ 明朝"/>
        <family val="1"/>
        <charset val="128"/>
      </rPr>
      <t>新人介護職員の早期離職防止のためのエルダー・メンター（新人指導担当者）制度等導入</t>
    </r>
    <rPh sb="11" eb="13">
      <t>ボウシ</t>
    </rPh>
    <phoneticPr fontId="20"/>
  </si>
  <si>
    <r>
      <rPr>
        <sz val="10"/>
        <rFont val="ＭＳ 明朝"/>
        <family val="1"/>
        <charset val="128"/>
      </rPr>
      <t>長</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</si>
  <si>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8"/>
        <rFont val="ＭＳ 明朝"/>
        <family val="1"/>
        <charset val="128"/>
      </rPr>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
  </si>
  <si>
    <t>Ⅰ・Ⅱ・Ⅲ・Ⅳ・Ⅴ</t>
  </si>
  <si>
    <r>
      <rPr>
        <sz val="8"/>
        <rFont val="ＭＳ 明朝"/>
        <family val="1"/>
        <charset val="128"/>
      </rPr>
      <t>介護職員の腰痛対策を含む負担軽減のための介護ロボットやリフト等の介護機器等導入</t>
    </r>
  </si>
  <si>
    <r>
      <rPr>
        <sz val="10"/>
        <rFont val="ＭＳ 明朝"/>
        <family val="1"/>
        <charset val="128"/>
      </rPr>
      <t>高</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</si>
  <si>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8"/>
        <rFont val="ＭＳ 明朝"/>
        <family val="1"/>
        <charset val="128"/>
      </rPr>
      <t>子育てとの両立を目指す者のための育児休業制度等の充実、事業所内保育施設の整備</t>
    </r>
  </si>
  <si>
    <r>
      <rPr>
        <sz val="8"/>
        <rFont val="ＭＳ 明朝"/>
        <family val="1"/>
        <charset val="128"/>
      </rPr>
      <t>事故・トラブルへの対応マニュアル等の作成による責任の所在の明確化</t>
    </r>
  </si>
  <si>
    <r>
      <rPr>
        <sz val="8"/>
        <rFont val="ＭＳ 明朝"/>
        <family val="1"/>
        <charset val="128"/>
      </rPr>
      <t>健康診断・こころの健康等の健康管理面の強化、職員休憩室・分煙スペース等の整備</t>
    </r>
  </si>
  <si>
    <r>
      <rPr>
        <sz val="8"/>
        <rFont val="ＭＳ 明朝"/>
        <family val="1"/>
        <charset val="128"/>
      </rPr>
      <t xml:space="preserve">中途採用者（他産業からの転職者、主婦層、中高年齢者等）に特化した人事制度の確立（勤務シフトの配慮、短時間正規職員制度の導入等）
</t>
    </r>
    <rPh sb="54" eb="55">
      <t>ショク</t>
    </rPh>
    <phoneticPr fontId="20"/>
  </si>
  <si>
    <r>
      <rPr>
        <sz val="10"/>
        <rFont val="ＭＳ 明朝"/>
        <family val="1"/>
        <charset val="128"/>
      </rPr>
      <t>吉野町</t>
    </r>
    <rPh sb="0" eb="3">
      <t>ヨシノチョウ</t>
    </rPh>
    <phoneticPr fontId="71"/>
  </si>
  <si>
    <r>
      <rPr>
        <sz val="8"/>
        <rFont val="ＭＳ 明朝"/>
        <family val="1"/>
        <charset val="128"/>
      </rPr>
      <t>障害を有する者でも働きやすい職場環境構築や勤務シフト配慮</t>
    </r>
  </si>
  <si>
    <r>
      <rPr>
        <sz val="8"/>
        <rFont val="ＭＳ 明朝"/>
        <family val="1"/>
        <charset val="128"/>
      </rPr>
      <t>地域の児童・生徒や住民との交流による地域包括ケアの一員としてのモチベーション向上</t>
    </r>
  </si>
  <si>
    <r>
      <rPr>
        <sz val="8"/>
        <rFont val="ＭＳ 明朝"/>
        <family val="1"/>
        <charset val="128"/>
      </rPr>
      <t>非正規職員から正規職員への転換</t>
    </r>
  </si>
  <si>
    <r>
      <rPr>
        <sz val="8"/>
        <rFont val="ＭＳ 明朝"/>
        <family val="1"/>
        <charset val="128"/>
      </rPr>
      <t>職員の増員による業務負担の軽減</t>
    </r>
  </si>
  <si>
    <r>
      <rPr>
        <sz val="10"/>
        <rFont val="ＭＳ 明朝"/>
        <family val="1"/>
        <charset val="128"/>
      </rPr>
      <t>広</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</si>
  <si>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t>・添付書類２：各都道府県内の指定権者（当該都道府県を含む。）の一覧表（都道府県毎）</t>
    <rPh sb="1" eb="3">
      <t>テンプ</t>
    </rPh>
    <rPh sb="3" eb="5">
      <t>ショルイ</t>
    </rPh>
    <rPh sb="7" eb="12">
      <t>カクトドウフケン</t>
    </rPh>
    <rPh sb="12" eb="13">
      <t>ナイ</t>
    </rPh>
    <rPh sb="14" eb="16">
      <t>シテイ</t>
    </rPh>
    <rPh sb="16" eb="18">
      <t>ケンシャ</t>
    </rPh>
    <rPh sb="19" eb="21">
      <t>トウガイ</t>
    </rPh>
    <rPh sb="21" eb="25">
      <t>トドウフケン</t>
    </rPh>
    <rPh sb="26" eb="27">
      <t>フク</t>
    </rPh>
    <rPh sb="31" eb="34">
      <t>イチランヒョウ</t>
    </rPh>
    <rPh sb="35" eb="39">
      <t>トドウフケン</t>
    </rPh>
    <rPh sb="39" eb="40">
      <t>ゴト</t>
    </rPh>
    <phoneticPr fontId="20"/>
  </si>
  <si>
    <t>＊複数の都道府県に所在する事業所を、一括で申請する場合に提出
　「都道府県状況一覧表」</t>
    <rPh sb="1" eb="3">
      <t>フクスウ</t>
    </rPh>
    <rPh sb="4" eb="8">
      <t>トドウフケン</t>
    </rPh>
    <rPh sb="9" eb="11">
      <t>ショザイ</t>
    </rPh>
    <rPh sb="13" eb="16">
      <t>ジギョウショ</t>
    </rPh>
    <rPh sb="18" eb="20">
      <t>イッカツ</t>
    </rPh>
    <rPh sb="21" eb="23">
      <t>シンセイ</t>
    </rPh>
    <rPh sb="33" eb="37">
      <t>トドウフケン</t>
    </rPh>
    <phoneticPr fontId="20"/>
  </si>
  <si>
    <t>小規模多機能型居宅介護</t>
    <rPh sb="0" eb="3">
      <t>ショウキボ</t>
    </rPh>
    <rPh sb="3" eb="7">
      <t>タキノウガタ</t>
    </rPh>
    <rPh sb="7" eb="9">
      <t>キョタク</t>
    </rPh>
    <rPh sb="9" eb="11">
      <t>カイゴ</t>
    </rPh>
    <phoneticPr fontId="20"/>
  </si>
  <si>
    <r>
      <rPr>
        <sz val="10"/>
        <rFont val="ＭＳ 明朝"/>
        <family val="1"/>
        <charset val="128"/>
      </rPr>
      <t>岐</t>
    </r>
    <r>
      <rPr>
        <sz val="10"/>
        <rFont val="Calibri"/>
        <family val="2"/>
      </rPr>
      <t xml:space="preserve"> </t>
    </r>
    <r>
      <rPr>
        <sz val="10"/>
        <rFont val="ＭＳ 明朝"/>
        <family val="1"/>
        <charset val="128"/>
      </rPr>
      <t>阜</t>
    </r>
    <r>
      <rPr>
        <sz val="10"/>
        <rFont val="Calibri"/>
        <family val="2"/>
      </rPr>
      <t xml:space="preserve"> </t>
    </r>
    <r>
      <rPr>
        <sz val="10"/>
        <rFont val="ＭＳ 明朝"/>
        <family val="1"/>
        <charset val="128"/>
      </rPr>
      <t>県</t>
    </r>
  </si>
  <si>
    <r>
      <rPr>
        <sz val="10"/>
        <rFont val="ＭＳ 明朝"/>
        <family val="1"/>
        <charset val="128"/>
      </rPr>
      <t>川上村</t>
    </r>
    <rPh sb="0" eb="3">
      <t>カワカミムラ</t>
    </rPh>
    <phoneticPr fontId="71"/>
  </si>
  <si>
    <r>
      <t>FAX</t>
    </r>
    <r>
      <rPr>
        <sz val="10"/>
        <rFont val="ＭＳ Ｐゴシック"/>
        <family val="3"/>
        <charset val="128"/>
      </rPr>
      <t>番号</t>
    </r>
    <rPh sb="3" eb="5">
      <t>バンゴウ</t>
    </rPh>
    <phoneticPr fontId="20"/>
  </si>
  <si>
    <r>
      <rPr>
        <sz val="10"/>
        <rFont val="ＭＳ 明朝"/>
        <family val="1"/>
        <charset val="128"/>
      </rPr>
      <t>愛</t>
    </r>
    <r>
      <rPr>
        <sz val="10"/>
        <rFont val="Calibri"/>
        <family val="2"/>
      </rPr>
      <t xml:space="preserve"> </t>
    </r>
    <r>
      <rPr>
        <sz val="10"/>
        <rFont val="ＭＳ 明朝"/>
        <family val="1"/>
        <charset val="128"/>
      </rPr>
      <t>媛</t>
    </r>
    <r>
      <rPr>
        <sz val="10"/>
        <rFont val="Calibri"/>
        <family val="2"/>
      </rPr>
      <t xml:space="preserve"> </t>
    </r>
    <r>
      <rPr>
        <sz val="10"/>
        <rFont val="ＭＳ 明朝"/>
        <family val="1"/>
        <charset val="128"/>
      </rPr>
      <t>県</t>
    </r>
  </si>
  <si>
    <t>年度の加算区分</t>
    <rPh sb="0" eb="2">
      <t>ネンド</t>
    </rPh>
    <rPh sb="3" eb="5">
      <t>カサン</t>
    </rPh>
    <rPh sb="5" eb="7">
      <t>クブン</t>
    </rPh>
    <phoneticPr fontId="20"/>
  </si>
  <si>
    <r>
      <rPr>
        <sz val="10"/>
        <rFont val="ＭＳ 明朝"/>
        <family val="1"/>
        <charset val="128"/>
      </rPr>
      <t>上牧町</t>
    </r>
    <rPh sb="0" eb="3">
      <t>カンマキチョウ</t>
    </rPh>
    <phoneticPr fontId="71"/>
  </si>
  <si>
    <t>Ⅰ</t>
  </si>
  <si>
    <t>Ⅱ</t>
  </si>
  <si>
    <t>Ⅲ</t>
  </si>
  <si>
    <r>
      <rPr>
        <sz val="11"/>
        <rFont val="ＭＳ 明朝"/>
        <family val="1"/>
        <charset val="128"/>
      </rPr>
      <t>法人名</t>
    </r>
    <rPh sb="0" eb="2">
      <t>ホウジン</t>
    </rPh>
    <rPh sb="2" eb="3">
      <t>メイ</t>
    </rPh>
    <phoneticPr fontId="20"/>
  </si>
  <si>
    <r>
      <rPr>
        <sz val="10"/>
        <rFont val="ＭＳ 明朝"/>
        <family val="1"/>
        <charset val="128"/>
      </rPr>
      <t>神奈川県</t>
    </r>
  </si>
  <si>
    <r>
      <rPr>
        <sz val="10"/>
        <rFont val="ＭＳ 明朝"/>
        <family val="1"/>
        <charset val="128"/>
      </rPr>
      <t>和歌山県</t>
    </r>
  </si>
  <si>
    <r>
      <rPr>
        <sz val="10"/>
        <rFont val="ＭＳ 明朝"/>
        <family val="1"/>
        <charset val="128"/>
      </rPr>
      <t>鹿児島県</t>
    </r>
  </si>
  <si>
    <r>
      <rPr>
        <sz val="10"/>
        <rFont val="ＭＳ 明朝"/>
        <family val="1"/>
        <charset val="128"/>
      </rPr>
      <t>奈</t>
    </r>
    <r>
      <rPr>
        <sz val="10"/>
        <rFont val="Calibri"/>
        <family val="2"/>
      </rPr>
      <t xml:space="preserve"> </t>
    </r>
    <r>
      <rPr>
        <sz val="10"/>
        <rFont val="ＭＳ 明朝"/>
        <family val="1"/>
        <charset val="128"/>
      </rPr>
      <t>良</t>
    </r>
    <r>
      <rPr>
        <sz val="10"/>
        <rFont val="Calibri"/>
        <family val="2"/>
      </rPr>
      <t xml:space="preserve"> </t>
    </r>
    <r>
      <rPr>
        <sz val="10"/>
        <rFont val="ＭＳ 明朝"/>
        <family val="1"/>
        <charset val="128"/>
      </rPr>
      <t>県</t>
    </r>
  </si>
  <si>
    <r>
      <rPr>
        <sz val="10"/>
        <rFont val="ＭＳ 明朝"/>
        <family val="1"/>
        <charset val="128"/>
      </rPr>
      <t>合計</t>
    </r>
    <rPh sb="0" eb="2">
      <t>ゴウケイ</t>
    </rPh>
    <phoneticPr fontId="20"/>
  </si>
  <si>
    <r>
      <rPr>
        <sz val="14"/>
        <rFont val="ＭＳ 明朝"/>
        <family val="1"/>
        <charset val="128"/>
      </rPr>
      <t>－</t>
    </r>
  </si>
  <si>
    <r>
      <rPr>
        <sz val="10"/>
        <rFont val="ＭＳ 明朝"/>
        <family val="1"/>
        <charset val="128"/>
      </rPr>
      <t>※　他の都道府県に所在する事業所と一括で届け出る場合、Ｃ及びＤは別紙様式２添付書類３の「奈良県」欄の額と一致します。</t>
    </r>
    <rPh sb="2" eb="3">
      <t>タ</t>
    </rPh>
    <rPh sb="4" eb="8">
      <t>トドウフケン</t>
    </rPh>
    <rPh sb="9" eb="11">
      <t>ショザイ</t>
    </rPh>
    <rPh sb="13" eb="16">
      <t>ジギョウショ</t>
    </rPh>
    <rPh sb="17" eb="19">
      <t>イッカツ</t>
    </rPh>
    <rPh sb="20" eb="21">
      <t>トド</t>
    </rPh>
    <rPh sb="22" eb="23">
      <t>デ</t>
    </rPh>
    <rPh sb="24" eb="26">
      <t>バアイ</t>
    </rPh>
    <rPh sb="28" eb="29">
      <t>オヨ</t>
    </rPh>
    <rPh sb="32" eb="34">
      <t>ベッシ</t>
    </rPh>
    <rPh sb="34" eb="36">
      <t>ヨウシキ</t>
    </rPh>
    <rPh sb="37" eb="39">
      <t>テンプ</t>
    </rPh>
    <rPh sb="39" eb="41">
      <t>ショルイ</t>
    </rPh>
    <rPh sb="44" eb="47">
      <t>ナラケン</t>
    </rPh>
    <rPh sb="48" eb="49">
      <t>ラン</t>
    </rPh>
    <rPh sb="50" eb="51">
      <t>ガク</t>
    </rPh>
    <rPh sb="52" eb="54">
      <t>イッチ</t>
    </rPh>
    <phoneticPr fontId="20"/>
  </si>
  <si>
    <r>
      <rPr>
        <sz val="10"/>
        <rFont val="ＭＳ 明朝"/>
        <family val="1"/>
        <charset val="128"/>
      </rPr>
      <t>※　ＦはＥを上回らなければならない。</t>
    </r>
    <rPh sb="6" eb="8">
      <t>ウワマワ</t>
    </rPh>
    <phoneticPr fontId="20"/>
  </si>
  <si>
    <r>
      <rPr>
        <sz val="10"/>
        <rFont val="ＭＳ 明朝"/>
        <family val="1"/>
        <charset val="128"/>
      </rPr>
      <t>北</t>
    </r>
    <r>
      <rPr>
        <sz val="10"/>
        <rFont val="Calibri"/>
        <family val="2"/>
      </rPr>
      <t xml:space="preserve"> </t>
    </r>
    <r>
      <rPr>
        <sz val="10"/>
        <rFont val="ＭＳ 明朝"/>
        <family val="1"/>
        <charset val="128"/>
      </rPr>
      <t>海</t>
    </r>
    <r>
      <rPr>
        <sz val="10"/>
        <rFont val="Calibri"/>
        <family val="2"/>
      </rPr>
      <t xml:space="preserve"> </t>
    </r>
    <r>
      <rPr>
        <sz val="10"/>
        <rFont val="ＭＳ 明朝"/>
        <family val="1"/>
        <charset val="128"/>
      </rPr>
      <t>道</t>
    </r>
  </si>
  <si>
    <r>
      <rPr>
        <sz val="10"/>
        <rFont val="ＭＳ 明朝"/>
        <family val="1"/>
        <charset val="128"/>
      </rPr>
      <t>青</t>
    </r>
    <r>
      <rPr>
        <sz val="10"/>
        <rFont val="Calibri"/>
        <family val="2"/>
      </rPr>
      <t xml:space="preserve"> </t>
    </r>
    <r>
      <rPr>
        <sz val="10"/>
        <rFont val="ＭＳ 明朝"/>
        <family val="1"/>
        <charset val="128"/>
      </rPr>
      <t>森</t>
    </r>
    <r>
      <rPr>
        <sz val="10"/>
        <rFont val="Calibri"/>
        <family val="2"/>
      </rPr>
      <t xml:space="preserve"> </t>
    </r>
    <r>
      <rPr>
        <sz val="10"/>
        <rFont val="ＭＳ 明朝"/>
        <family val="1"/>
        <charset val="128"/>
      </rPr>
      <t>県</t>
    </r>
  </si>
  <si>
    <r>
      <rPr>
        <sz val="10"/>
        <rFont val="ＭＳ 明朝"/>
        <family val="1"/>
        <charset val="128"/>
      </rPr>
      <t>岩</t>
    </r>
    <r>
      <rPr>
        <sz val="10"/>
        <rFont val="Calibri"/>
        <family val="2"/>
      </rPr>
      <t xml:space="preserve"> </t>
    </r>
    <r>
      <rPr>
        <sz val="10"/>
        <rFont val="ＭＳ 明朝"/>
        <family val="1"/>
        <charset val="128"/>
      </rPr>
      <t>手</t>
    </r>
    <r>
      <rPr>
        <sz val="10"/>
        <rFont val="Calibri"/>
        <family val="2"/>
      </rPr>
      <t xml:space="preserve"> </t>
    </r>
    <r>
      <rPr>
        <sz val="10"/>
        <rFont val="ＭＳ 明朝"/>
        <family val="1"/>
        <charset val="128"/>
      </rPr>
      <t>県</t>
    </r>
  </si>
  <si>
    <r>
      <rPr>
        <sz val="10"/>
        <rFont val="ＭＳ 明朝"/>
        <family val="1"/>
        <charset val="128"/>
      </rPr>
      <t>別紙様式２（添付書類１）</t>
    </r>
    <rPh sb="0" eb="2">
      <t>ベッシ</t>
    </rPh>
    <rPh sb="2" eb="4">
      <t>ヨウシキ</t>
    </rPh>
    <rPh sb="6" eb="8">
      <t>テンプ</t>
    </rPh>
    <rPh sb="8" eb="10">
      <t>ショルイ</t>
    </rPh>
    <phoneticPr fontId="20"/>
  </si>
  <si>
    <r>
      <rPr>
        <sz val="10"/>
        <rFont val="ＭＳ 明朝"/>
        <family val="1"/>
        <charset val="128"/>
      </rPr>
      <t>宮</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</si>
  <si>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形</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</si>
  <si>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</si>
  <si>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栃</t>
    </r>
    <r>
      <rPr>
        <sz val="10"/>
        <rFont val="Calibri"/>
        <family val="2"/>
      </rPr>
      <t xml:space="preserve"> </t>
    </r>
    <r>
      <rPr>
        <sz val="10"/>
        <rFont val="ＭＳ 明朝"/>
        <family val="1"/>
        <charset val="128"/>
      </rPr>
      <t>木</t>
    </r>
    <r>
      <rPr>
        <sz val="10"/>
        <rFont val="Calibri"/>
        <family val="2"/>
      </rPr>
      <t xml:space="preserve"> </t>
    </r>
    <r>
      <rPr>
        <sz val="10"/>
        <rFont val="ＭＳ 明朝"/>
        <family val="1"/>
        <charset val="128"/>
      </rPr>
      <t>県</t>
    </r>
  </si>
  <si>
    <r>
      <rPr>
        <sz val="10"/>
        <rFont val="ＭＳ 明朝"/>
        <family val="1"/>
        <charset val="128"/>
      </rPr>
      <t>埼</t>
    </r>
    <r>
      <rPr>
        <sz val="10"/>
        <rFont val="Calibri"/>
        <family val="2"/>
      </rPr>
      <t xml:space="preserve"> </t>
    </r>
    <r>
      <rPr>
        <sz val="10"/>
        <rFont val="ＭＳ 明朝"/>
        <family val="1"/>
        <charset val="128"/>
      </rPr>
      <t>玉</t>
    </r>
    <r>
      <rPr>
        <sz val="10"/>
        <rFont val="Calibri"/>
        <family val="2"/>
      </rPr>
      <t xml:space="preserve"> </t>
    </r>
    <r>
      <rPr>
        <sz val="10"/>
        <rFont val="ＭＳ 明朝"/>
        <family val="1"/>
        <charset val="128"/>
      </rPr>
      <t>県</t>
    </r>
  </si>
  <si>
    <r>
      <rPr>
        <sz val="10"/>
        <rFont val="ＭＳ 明朝"/>
        <family val="1"/>
        <charset val="128"/>
      </rPr>
      <t>千</t>
    </r>
    <r>
      <rPr>
        <sz val="10"/>
        <rFont val="Calibri"/>
        <family val="2"/>
      </rPr>
      <t xml:space="preserve"> </t>
    </r>
    <r>
      <rPr>
        <sz val="10"/>
        <rFont val="ＭＳ 明朝"/>
        <family val="1"/>
        <charset val="128"/>
      </rPr>
      <t>葉</t>
    </r>
    <r>
      <rPr>
        <sz val="10"/>
        <rFont val="Calibri"/>
        <family val="2"/>
      </rPr>
      <t xml:space="preserve"> </t>
    </r>
    <r>
      <rPr>
        <sz val="10"/>
        <rFont val="ＭＳ 明朝"/>
        <family val="1"/>
        <charset val="128"/>
      </rPr>
      <t>県</t>
    </r>
  </si>
  <si>
    <r>
      <rPr>
        <sz val="10"/>
        <rFont val="ＭＳ 明朝"/>
        <family val="1"/>
        <charset val="128"/>
      </rPr>
      <t>新</t>
    </r>
    <r>
      <rPr>
        <sz val="10"/>
        <rFont val="Calibri"/>
        <family val="2"/>
      </rPr>
      <t xml:space="preserve"> </t>
    </r>
    <r>
      <rPr>
        <sz val="10"/>
        <rFont val="ＭＳ 明朝"/>
        <family val="1"/>
        <charset val="128"/>
      </rPr>
      <t>潟</t>
    </r>
    <r>
      <rPr>
        <sz val="10"/>
        <rFont val="Calibri"/>
        <family val="2"/>
      </rPr>
      <t xml:space="preserve"> </t>
    </r>
    <r>
      <rPr>
        <sz val="10"/>
        <rFont val="ＭＳ 明朝"/>
        <family val="1"/>
        <charset val="128"/>
      </rPr>
      <t>県</t>
    </r>
  </si>
  <si>
    <r>
      <rPr>
        <sz val="10"/>
        <rFont val="ＭＳ 明朝"/>
        <family val="1"/>
        <charset val="128"/>
      </rPr>
      <t>富</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</si>
  <si>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石</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</si>
  <si>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井</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</si>
  <si>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梨</t>
    </r>
    <r>
      <rPr>
        <sz val="10"/>
        <rFont val="Calibri"/>
        <family val="2"/>
      </rPr>
      <t xml:space="preserve"> </t>
    </r>
    <r>
      <rPr>
        <sz val="10"/>
        <rFont val="ＭＳ 明朝"/>
        <family val="1"/>
        <charset val="128"/>
      </rPr>
      <t>県</t>
    </r>
  </si>
  <si>
    <r>
      <rPr>
        <sz val="10"/>
        <rFont val="ＭＳ 明朝"/>
        <family val="1"/>
        <charset val="128"/>
      </rPr>
      <t>静</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</si>
  <si>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愛</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</si>
  <si>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10"/>
        <rFont val="ＭＳ 明朝"/>
        <family val="1"/>
        <charset val="128"/>
      </rPr>
      <t>三</t>
    </r>
    <r>
      <rPr>
        <sz val="10"/>
        <rFont val="Calibri"/>
        <family val="2"/>
      </rPr>
      <t xml:space="preserve"> </t>
    </r>
    <r>
      <rPr>
        <sz val="10"/>
        <rFont val="ＭＳ 明朝"/>
        <family val="1"/>
        <charset val="128"/>
      </rPr>
      <t>重</t>
    </r>
    <r>
      <rPr>
        <sz val="10"/>
        <rFont val="Calibri"/>
        <family val="2"/>
      </rPr>
      <t xml:space="preserve"> </t>
    </r>
    <r>
      <rPr>
        <sz val="10"/>
        <rFont val="ＭＳ 明朝"/>
        <family val="1"/>
        <charset val="128"/>
      </rPr>
      <t>県</t>
    </r>
  </si>
  <si>
    <r>
      <rPr>
        <sz val="10"/>
        <rFont val="ＭＳ 明朝"/>
        <family val="1"/>
        <charset val="128"/>
      </rPr>
      <t>滋</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</si>
  <si>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京</t>
    </r>
    <r>
      <rPr>
        <sz val="10"/>
        <rFont val="Calibri"/>
        <family val="2"/>
      </rPr>
      <t xml:space="preserve"> </t>
    </r>
    <r>
      <rPr>
        <sz val="10"/>
        <rFont val="ＭＳ 明朝"/>
        <family val="1"/>
        <charset val="128"/>
      </rPr>
      <t>都</t>
    </r>
    <r>
      <rPr>
        <sz val="10"/>
        <rFont val="Calibri"/>
        <family val="2"/>
      </rPr>
      <t xml:space="preserve"> </t>
    </r>
    <r>
      <rPr>
        <sz val="10"/>
        <rFont val="ＭＳ 明朝"/>
        <family val="1"/>
        <charset val="128"/>
      </rPr>
      <t>府</t>
    </r>
  </si>
  <si>
    <t>複合型サービス</t>
    <rPh sb="0" eb="3">
      <t>フクゴウガタ</t>
    </rPh>
    <phoneticPr fontId="20"/>
  </si>
  <si>
    <r>
      <rPr>
        <sz val="10"/>
        <rFont val="ＭＳ 明朝"/>
        <family val="1"/>
        <charset val="128"/>
      </rPr>
      <t>兵</t>
    </r>
    <r>
      <rPr>
        <sz val="10"/>
        <rFont val="Calibri"/>
        <family val="2"/>
      </rPr>
      <t xml:space="preserve"> </t>
    </r>
    <r>
      <rPr>
        <sz val="10"/>
        <rFont val="ＭＳ 明朝"/>
        <family val="1"/>
        <charset val="128"/>
      </rPr>
      <t>庫</t>
    </r>
    <r>
      <rPr>
        <sz val="10"/>
        <rFont val="Calibri"/>
        <family val="2"/>
      </rPr>
      <t xml:space="preserve"> </t>
    </r>
    <r>
      <rPr>
        <sz val="10"/>
        <rFont val="ＭＳ 明朝"/>
        <family val="1"/>
        <charset val="128"/>
      </rPr>
      <t>県</t>
    </r>
  </si>
  <si>
    <r>
      <rPr>
        <sz val="10"/>
        <rFont val="ＭＳ 明朝"/>
        <family val="1"/>
        <charset val="128"/>
      </rPr>
      <t>鳥</t>
    </r>
    <r>
      <rPr>
        <sz val="10"/>
        <rFont val="Calibri"/>
        <family val="2"/>
      </rPr>
      <t xml:space="preserve"> </t>
    </r>
    <r>
      <rPr>
        <sz val="10"/>
        <rFont val="ＭＳ 明朝"/>
        <family val="1"/>
        <charset val="128"/>
      </rPr>
      <t>取</t>
    </r>
    <r>
      <rPr>
        <sz val="10"/>
        <rFont val="Calibri"/>
        <family val="2"/>
      </rPr>
      <t xml:space="preserve"> </t>
    </r>
    <r>
      <rPr>
        <sz val="10"/>
        <rFont val="ＭＳ 明朝"/>
        <family val="1"/>
        <charset val="128"/>
      </rPr>
      <t>県</t>
    </r>
  </si>
  <si>
    <r>
      <rPr>
        <sz val="10"/>
        <rFont val="ＭＳ 明朝"/>
        <family val="1"/>
        <charset val="128"/>
      </rPr>
      <t>岡</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</si>
  <si>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口</t>
    </r>
    <r>
      <rPr>
        <sz val="10"/>
        <rFont val="Calibri"/>
        <family val="2"/>
      </rPr>
      <t xml:space="preserve"> </t>
    </r>
    <r>
      <rPr>
        <sz val="10"/>
        <rFont val="ＭＳ 明朝"/>
        <family val="1"/>
        <charset val="128"/>
      </rPr>
      <t>県</t>
    </r>
  </si>
  <si>
    <r>
      <rPr>
        <sz val="10"/>
        <rFont val="ＭＳ 明朝"/>
        <family val="1"/>
        <charset val="128"/>
      </rPr>
      <t>徳</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</si>
  <si>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生駒市</t>
    </r>
    <rPh sb="0" eb="3">
      <t>イコマシ</t>
    </rPh>
    <phoneticPr fontId="71"/>
  </si>
  <si>
    <r>
      <rPr>
        <sz val="10"/>
        <rFont val="ＭＳ 明朝"/>
        <family val="1"/>
        <charset val="128"/>
      </rPr>
      <t>福</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</si>
  <si>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佐</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</si>
  <si>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熊</t>
    </r>
    <r>
      <rPr>
        <sz val="10"/>
        <rFont val="Calibri"/>
        <family val="2"/>
      </rPr>
      <t xml:space="preserve"> </t>
    </r>
    <r>
      <rPr>
        <sz val="10"/>
        <rFont val="ＭＳ 明朝"/>
        <family val="1"/>
        <charset val="128"/>
      </rPr>
      <t>本</t>
    </r>
    <r>
      <rPr>
        <sz val="10"/>
        <rFont val="Calibri"/>
        <family val="2"/>
      </rPr>
      <t xml:space="preserve"> </t>
    </r>
    <r>
      <rPr>
        <sz val="10"/>
        <rFont val="ＭＳ 明朝"/>
        <family val="1"/>
        <charset val="128"/>
      </rPr>
      <t>県</t>
    </r>
  </si>
  <si>
    <r>
      <rPr>
        <sz val="10"/>
        <rFont val="ＭＳ 明朝"/>
        <family val="1"/>
        <charset val="128"/>
      </rPr>
      <t>大</t>
    </r>
    <r>
      <rPr>
        <sz val="10"/>
        <rFont val="Calibri"/>
        <family val="2"/>
      </rPr>
      <t xml:space="preserve"> </t>
    </r>
    <r>
      <rPr>
        <sz val="10"/>
        <rFont val="ＭＳ 明朝"/>
        <family val="1"/>
        <charset val="128"/>
      </rPr>
      <t>分</t>
    </r>
    <r>
      <rPr>
        <sz val="10"/>
        <rFont val="Calibri"/>
        <family val="2"/>
      </rPr>
      <t xml:space="preserve"> </t>
    </r>
    <r>
      <rPr>
        <sz val="10"/>
        <rFont val="ＭＳ 明朝"/>
        <family val="1"/>
        <charset val="128"/>
      </rPr>
      <t>県</t>
    </r>
  </si>
  <si>
    <r>
      <rPr>
        <sz val="10"/>
        <rFont val="ＭＳ 明朝"/>
        <family val="1"/>
        <charset val="128"/>
      </rPr>
      <t>宮</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</si>
  <si>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10"/>
        <rFont val="ＭＳ 明朝"/>
        <family val="1"/>
        <charset val="128"/>
      </rPr>
      <t>沖</t>
    </r>
    <r>
      <rPr>
        <sz val="10"/>
        <rFont val="Calibri"/>
        <family val="2"/>
      </rPr>
      <t xml:space="preserve"> </t>
    </r>
    <r>
      <rPr>
        <sz val="10"/>
        <rFont val="ＭＳ 明朝"/>
        <family val="1"/>
        <charset val="128"/>
      </rPr>
      <t>縄</t>
    </r>
    <r>
      <rPr>
        <sz val="10"/>
        <rFont val="Calibri"/>
        <family val="2"/>
      </rPr>
      <t xml:space="preserve"> </t>
    </r>
    <r>
      <rPr>
        <sz val="10"/>
        <rFont val="ＭＳ 明朝"/>
        <family val="1"/>
        <charset val="128"/>
      </rPr>
      <t>県</t>
    </r>
  </si>
  <si>
    <r>
      <rPr>
        <b/>
        <sz val="10"/>
        <color indexed="8"/>
        <rFont val="メイリオ"/>
        <family val="3"/>
        <charset val="128"/>
      </rPr>
      <t>加算区分が変わる場合は提出が必要です</t>
    </r>
    <r>
      <rPr>
        <sz val="10"/>
        <color indexed="8"/>
        <rFont val="メイリオ"/>
        <family val="3"/>
        <charset val="128"/>
      </rPr>
      <t>。※</t>
    </r>
    <r>
      <rPr>
        <sz val="10"/>
        <color rgb="FFFF0000"/>
        <rFont val="メイリオ"/>
        <family val="3"/>
        <charset val="128"/>
      </rPr>
      <t>処遇改善加算のみ</t>
    </r>
    <r>
      <rPr>
        <sz val="10"/>
        <color indexed="8"/>
        <rFont val="メイリオ"/>
        <family val="3"/>
        <charset val="128"/>
      </rPr>
      <t>の変更で、</t>
    </r>
    <r>
      <rPr>
        <sz val="10"/>
        <color rgb="FFFF0000"/>
        <rFont val="メイリオ"/>
        <family val="3"/>
        <charset val="128"/>
      </rPr>
      <t>計画書と同時提出する場合に限り</t>
    </r>
    <r>
      <rPr>
        <sz val="10"/>
        <color indexed="8"/>
        <rFont val="メイリオ"/>
        <family val="3"/>
        <charset val="128"/>
      </rPr>
      <t>、奈良県が指定する事業所を一括で届出可。</t>
    </r>
    <rPh sb="0" eb="2">
      <t>カサン</t>
    </rPh>
    <rPh sb="2" eb="4">
      <t>クブン</t>
    </rPh>
    <rPh sb="5" eb="6">
      <t>カ</t>
    </rPh>
    <rPh sb="8" eb="10">
      <t>バアイ</t>
    </rPh>
    <rPh sb="11" eb="13">
      <t>テイシュツ</t>
    </rPh>
    <rPh sb="14" eb="16">
      <t>ヒツヨウ</t>
    </rPh>
    <rPh sb="49" eb="51">
      <t>ナラ</t>
    </rPh>
    <rPh sb="51" eb="52">
      <t>ケン</t>
    </rPh>
    <rPh sb="53" eb="55">
      <t>シテイ</t>
    </rPh>
    <rPh sb="57" eb="60">
      <t>ジギョウショ</t>
    </rPh>
    <rPh sb="61" eb="63">
      <t>イッカツ</t>
    </rPh>
    <rPh sb="64" eb="66">
      <t>トドケデ</t>
    </rPh>
    <rPh sb="66" eb="67">
      <t>カ</t>
    </rPh>
    <phoneticPr fontId="20"/>
  </si>
  <si>
    <r>
      <rPr>
        <sz val="11"/>
        <rFont val="ＭＳ 明朝"/>
        <family val="1"/>
        <charset val="128"/>
      </rPr>
      <t>介護職員処遇改善加算
見込額</t>
    </r>
    <rPh sb="0" eb="2">
      <t>カイゴ</t>
    </rPh>
    <rPh sb="2" eb="4">
      <t>ショクイン</t>
    </rPh>
    <rPh sb="4" eb="6">
      <t>ショグウ</t>
    </rPh>
    <rPh sb="6" eb="8">
      <t>カイゼン</t>
    </rPh>
    <rPh sb="8" eb="10">
      <t>カサン</t>
    </rPh>
    <rPh sb="11" eb="13">
      <t>ミコ</t>
    </rPh>
    <rPh sb="13" eb="14">
      <t>ガク</t>
    </rPh>
    <phoneticPr fontId="20"/>
  </si>
  <si>
    <r>
      <rPr>
        <sz val="10.5"/>
        <color theme="1" tint="0.249977111117893"/>
        <rFont val="ＭＳ 明朝"/>
        <family val="1"/>
        <charset val="128"/>
      </rPr>
      <t>印</t>
    </r>
    <rPh sb="0" eb="1">
      <t>イン</t>
    </rPh>
    <phoneticPr fontId="20"/>
  </si>
  <si>
    <r>
      <rPr>
        <sz val="11"/>
        <rFont val="ＭＳ 明朝"/>
        <family val="1"/>
        <charset val="128"/>
      </rPr>
      <t>賃金改善の見込額</t>
    </r>
    <rPh sb="0" eb="2">
      <t>チンギン</t>
    </rPh>
    <rPh sb="2" eb="4">
      <t>カイゼン</t>
    </rPh>
    <rPh sb="5" eb="7">
      <t>ミコ</t>
    </rPh>
    <rPh sb="7" eb="8">
      <t>ガク</t>
    </rPh>
    <phoneticPr fontId="20"/>
  </si>
  <si>
    <r>
      <t>奈</t>
    </r>
    <r>
      <rPr>
        <sz val="10"/>
        <rFont val="ＭＳ 明朝"/>
        <family val="1"/>
        <charset val="128"/>
      </rPr>
      <t>良県</t>
    </r>
    <rPh sb="0" eb="2">
      <t>ナラ</t>
    </rPh>
    <rPh sb="2" eb="3">
      <t>ケン</t>
    </rPh>
    <phoneticPr fontId="20"/>
  </si>
  <si>
    <r>
      <rPr>
        <sz val="10"/>
        <rFont val="ＭＳ 明朝"/>
        <family val="1"/>
        <charset val="128"/>
      </rPr>
      <t>東吉野村</t>
    </r>
    <rPh sb="0" eb="4">
      <t>ヒガシヨシノムラ</t>
    </rPh>
    <phoneticPr fontId="71"/>
  </si>
  <si>
    <r>
      <rPr>
        <sz val="14"/>
        <rFont val="ＭＳ 明朝"/>
        <family val="1"/>
        <charset val="128"/>
      </rPr>
      <t>合計</t>
    </r>
    <rPh sb="0" eb="2">
      <t>ゴウケイ</t>
    </rPh>
    <phoneticPr fontId="20"/>
  </si>
  <si>
    <t>体制等状況一覧表</t>
    <rPh sb="0" eb="2">
      <t>タイセイ</t>
    </rPh>
    <rPh sb="2" eb="3">
      <t>トウ</t>
    </rPh>
    <rPh sb="3" eb="5">
      <t>ジョウキョウ</t>
    </rPh>
    <rPh sb="5" eb="8">
      <t>イチランヒョウ</t>
    </rPh>
    <phoneticPr fontId="20"/>
  </si>
  <si>
    <r>
      <rPr>
        <b/>
        <sz val="14"/>
        <rFont val="ＭＳ 明朝"/>
        <family val="1"/>
        <charset val="128"/>
      </rPr>
      <t>Ａ</t>
    </r>
  </si>
  <si>
    <r>
      <rPr>
        <sz val="10"/>
        <rFont val="ＭＳ 明朝"/>
        <family val="1"/>
        <charset val="128"/>
      </rPr>
      <t>天理市</t>
    </r>
    <rPh sb="0" eb="3">
      <t>テンリシ</t>
    </rPh>
    <phoneticPr fontId="71"/>
  </si>
  <si>
    <r>
      <t>介護職員について、経験若しくは資格等に応じて</t>
    </r>
    <r>
      <rPr>
        <b/>
        <u/>
        <sz val="10"/>
        <color rgb="FFFF0000"/>
        <rFont val="ＭＳ 明朝"/>
        <family val="1"/>
        <charset val="128"/>
      </rPr>
      <t>昇給する仕組み</t>
    </r>
    <r>
      <rPr>
        <sz val="10"/>
        <rFont val="ＭＳ 明朝"/>
        <family val="1"/>
        <charset val="128"/>
      </rPr>
      <t>又は一定の基準に基づき定期に</t>
    </r>
    <r>
      <rPr>
        <b/>
        <u/>
        <sz val="10"/>
        <color rgb="FFFF0000"/>
        <rFont val="ＭＳ 明朝"/>
        <family val="1"/>
        <charset val="128"/>
      </rPr>
      <t>昇給する仕組み</t>
    </r>
    <r>
      <rPr>
        <sz val="10"/>
        <rFont val="ＭＳ 明朝"/>
        <family val="1"/>
        <charset val="128"/>
      </rPr>
      <t>を設けている。</t>
    </r>
  </si>
  <si>
    <r>
      <rPr>
        <sz val="10"/>
        <rFont val="ＭＳ 明朝"/>
        <family val="1"/>
        <charset val="128"/>
      </rPr>
      <t>介護職員処遇改善加算の見込額</t>
    </r>
    <rPh sb="0" eb="2">
      <t>カイゴ</t>
    </rPh>
    <rPh sb="2" eb="4">
      <t>ショクイン</t>
    </rPh>
    <rPh sb="4" eb="6">
      <t>ショグウ</t>
    </rPh>
    <rPh sb="6" eb="8">
      <t>カイゼン</t>
    </rPh>
    <rPh sb="8" eb="10">
      <t>カサン</t>
    </rPh>
    <rPh sb="11" eb="13">
      <t>ミコミ</t>
    </rPh>
    <rPh sb="13" eb="14">
      <t>ガク</t>
    </rPh>
    <phoneticPr fontId="20"/>
  </si>
  <si>
    <r>
      <rPr>
        <sz val="12"/>
        <rFont val="ＭＳ 明朝"/>
        <family val="1"/>
        <charset val="128"/>
      </rPr>
      <t>介護職員処遇改善計画書（都道府県状況一覧表）</t>
    </r>
    <rPh sb="0" eb="2">
      <t>カイゴ</t>
    </rPh>
    <rPh sb="2" eb="4">
      <t>ショクイン</t>
    </rPh>
    <rPh sb="4" eb="6">
      <t>ショグウ</t>
    </rPh>
    <rPh sb="6" eb="8">
      <t>カイゼン</t>
    </rPh>
    <rPh sb="8" eb="11">
      <t>ケイカクショ</t>
    </rPh>
    <rPh sb="12" eb="16">
      <t>トドウフケン</t>
    </rPh>
    <rPh sb="16" eb="18">
      <t>ジョウキョウ</t>
    </rPh>
    <phoneticPr fontId="20"/>
  </si>
  <si>
    <r>
      <rPr>
        <sz val="10"/>
        <rFont val="ＭＳ 明朝"/>
        <family val="1"/>
        <charset val="128"/>
      </rPr>
      <t>賃金改善の見込額</t>
    </r>
  </si>
  <si>
    <r>
      <rPr>
        <b/>
        <sz val="12"/>
        <rFont val="ＭＳ 明朝"/>
        <family val="1"/>
        <charset val="128"/>
      </rPr>
      <t>Ｅ</t>
    </r>
  </si>
  <si>
    <r>
      <rPr>
        <b/>
        <sz val="12"/>
        <rFont val="ＭＳ 明朝"/>
        <family val="1"/>
        <charset val="128"/>
      </rPr>
      <t>Ｆ</t>
    </r>
  </si>
  <si>
    <r>
      <rPr>
        <sz val="10"/>
        <rFont val="ＭＳ 明朝"/>
        <family val="1"/>
        <charset val="128"/>
      </rPr>
      <t>別紙様式２（添付書類２）</t>
    </r>
    <rPh sb="0" eb="2">
      <t>ベッシ</t>
    </rPh>
    <rPh sb="2" eb="4">
      <t>ヨウシキ</t>
    </rPh>
    <rPh sb="6" eb="8">
      <t>テンプ</t>
    </rPh>
    <rPh sb="8" eb="10">
      <t>ショルイ</t>
    </rPh>
    <phoneticPr fontId="20"/>
  </si>
  <si>
    <r>
      <rPr>
        <sz val="10"/>
        <rFont val="ＭＳ 明朝"/>
        <family val="1"/>
        <charset val="128"/>
      </rPr>
      <t>指定権者
（奈良県及び
県内市町村）</t>
    </r>
    <rPh sb="0" eb="2">
      <t>シテイ</t>
    </rPh>
    <rPh sb="2" eb="3">
      <t>ケン</t>
    </rPh>
    <rPh sb="3" eb="4">
      <t>シャ</t>
    </rPh>
    <rPh sb="6" eb="9">
      <t>ナラケン</t>
    </rPh>
    <rPh sb="9" eb="10">
      <t>オヨ</t>
    </rPh>
    <rPh sb="12" eb="14">
      <t>ケンナイ</t>
    </rPh>
    <rPh sb="14" eb="17">
      <t>シチョウソン</t>
    </rPh>
    <phoneticPr fontId="20"/>
  </si>
  <si>
    <r>
      <t>※</t>
    </r>
    <r>
      <rPr>
        <sz val="9"/>
        <color rgb="FFFF0000"/>
        <rFont val="メイリオ"/>
        <family val="3"/>
        <charset val="128"/>
      </rPr>
      <t>処遇改善加算のみ</t>
    </r>
    <r>
      <rPr>
        <sz val="9"/>
        <color indexed="8"/>
        <rFont val="メイリオ"/>
        <family val="3"/>
        <charset val="128"/>
      </rPr>
      <t>の変更で、計画書と「体制等に関する届出書」を</t>
    </r>
    <r>
      <rPr>
        <sz val="9"/>
        <color rgb="FFFF0000"/>
        <rFont val="メイリオ"/>
        <family val="3"/>
        <charset val="128"/>
      </rPr>
      <t>同時提出する場合に限り</t>
    </r>
    <r>
      <rPr>
        <sz val="9"/>
        <color indexed="8"/>
        <rFont val="メイリオ"/>
        <family val="3"/>
        <charset val="128"/>
      </rPr>
      <t>、当該一覧表の添付は</t>
    </r>
    <r>
      <rPr>
        <sz val="9"/>
        <color rgb="FFFF0000"/>
        <rFont val="メイリオ"/>
        <family val="3"/>
        <charset val="128"/>
      </rPr>
      <t>不要</t>
    </r>
    <r>
      <rPr>
        <sz val="9"/>
        <color indexed="8"/>
        <rFont val="メイリオ"/>
        <family val="3"/>
        <charset val="128"/>
      </rPr>
      <t>とします。</t>
    </r>
    <rPh sb="1" eb="3">
      <t>ショグウ</t>
    </rPh>
    <rPh sb="3" eb="5">
      <t>カイゼン</t>
    </rPh>
    <rPh sb="5" eb="7">
      <t>カサン</t>
    </rPh>
    <rPh sb="10" eb="12">
      <t>ヘンコウ</t>
    </rPh>
    <rPh sb="14" eb="17">
      <t>ケイカクショ</t>
    </rPh>
    <rPh sb="19" eb="21">
      <t>タイセイ</t>
    </rPh>
    <rPh sb="21" eb="22">
      <t>トウ</t>
    </rPh>
    <rPh sb="23" eb="24">
      <t>カン</t>
    </rPh>
    <rPh sb="26" eb="29">
      <t>トドケデショ</t>
    </rPh>
    <rPh sb="31" eb="33">
      <t>ドウジ</t>
    </rPh>
    <rPh sb="33" eb="35">
      <t>テイシュツ</t>
    </rPh>
    <rPh sb="37" eb="39">
      <t>バアイ</t>
    </rPh>
    <rPh sb="40" eb="41">
      <t>カギ</t>
    </rPh>
    <rPh sb="43" eb="45">
      <t>トウガイ</t>
    </rPh>
    <rPh sb="45" eb="47">
      <t>イチラン</t>
    </rPh>
    <rPh sb="47" eb="48">
      <t>ヒョウ</t>
    </rPh>
    <rPh sb="49" eb="51">
      <t>テンプ</t>
    </rPh>
    <rPh sb="52" eb="54">
      <t>フヨウ</t>
    </rPh>
    <phoneticPr fontId="20"/>
  </si>
  <si>
    <r>
      <rPr>
        <sz val="10"/>
        <rFont val="ＭＳ 明朝"/>
        <family val="1"/>
        <charset val="128"/>
      </rPr>
      <t>奈良市</t>
    </r>
    <rPh sb="0" eb="3">
      <t>ナラシ</t>
    </rPh>
    <phoneticPr fontId="71"/>
  </si>
  <si>
    <r>
      <rPr>
        <sz val="10"/>
        <rFont val="ＭＳ 明朝"/>
        <family val="1"/>
        <charset val="128"/>
      </rPr>
      <t>大和高田市</t>
    </r>
    <rPh sb="0" eb="2">
      <t>ヤマト</t>
    </rPh>
    <rPh sb="2" eb="4">
      <t>タカダ</t>
    </rPh>
    <rPh sb="4" eb="5">
      <t>シ</t>
    </rPh>
    <phoneticPr fontId="71"/>
  </si>
  <si>
    <r>
      <rPr>
        <sz val="10"/>
        <rFont val="ＭＳ 明朝"/>
        <family val="1"/>
        <charset val="128"/>
      </rPr>
      <t>大和郡山市</t>
    </r>
    <rPh sb="0" eb="2">
      <t>ヤマト</t>
    </rPh>
    <rPh sb="2" eb="5">
      <t>コオリヤマシ</t>
    </rPh>
    <phoneticPr fontId="71"/>
  </si>
  <si>
    <r>
      <rPr>
        <sz val="10"/>
        <rFont val="ＭＳ 明朝"/>
        <family val="1"/>
        <charset val="128"/>
      </rPr>
      <t>橿原市</t>
    </r>
    <rPh sb="0" eb="3">
      <t>カシハラシ</t>
    </rPh>
    <phoneticPr fontId="71"/>
  </si>
  <si>
    <r>
      <rPr>
        <sz val="10"/>
        <rFont val="ＭＳ 明朝"/>
        <family val="1"/>
        <charset val="128"/>
      </rPr>
      <t>桜井市</t>
    </r>
    <rPh sb="0" eb="3">
      <t>サクライシ</t>
    </rPh>
    <phoneticPr fontId="71"/>
  </si>
  <si>
    <r>
      <rPr>
        <sz val="10"/>
        <rFont val="ＭＳ 明朝"/>
        <family val="1"/>
        <charset val="128"/>
      </rPr>
      <t>御所市</t>
    </r>
    <rPh sb="0" eb="3">
      <t>ゴセシ</t>
    </rPh>
    <phoneticPr fontId="71"/>
  </si>
  <si>
    <r>
      <rPr>
        <sz val="10"/>
        <rFont val="ＭＳ 明朝"/>
        <family val="1"/>
        <charset val="128"/>
      </rPr>
      <t>香芝市</t>
    </r>
    <rPh sb="0" eb="3">
      <t>カシバシ</t>
    </rPh>
    <phoneticPr fontId="71"/>
  </si>
  <si>
    <r>
      <rPr>
        <sz val="10"/>
        <rFont val="ＭＳ 明朝"/>
        <family val="1"/>
        <charset val="128"/>
      </rPr>
      <t>宇陀市</t>
    </r>
    <rPh sb="0" eb="3">
      <t>ウダシ</t>
    </rPh>
    <phoneticPr fontId="71"/>
  </si>
  <si>
    <r>
      <rPr>
        <sz val="10"/>
        <rFont val="ＭＳ 明朝"/>
        <family val="1"/>
        <charset val="128"/>
      </rPr>
      <t>山添村</t>
    </r>
    <rPh sb="0" eb="3">
      <t>ヤマゾエムラ</t>
    </rPh>
    <phoneticPr fontId="71"/>
  </si>
  <si>
    <r>
      <rPr>
        <sz val="10"/>
        <rFont val="ＭＳ 明朝"/>
        <family val="1"/>
        <charset val="128"/>
      </rPr>
      <t>曽爾村</t>
    </r>
    <rPh sb="0" eb="3">
      <t>ソニムラ</t>
    </rPh>
    <phoneticPr fontId="71"/>
  </si>
  <si>
    <r>
      <rPr>
        <sz val="10"/>
        <rFont val="ＭＳ 明朝"/>
        <family val="1"/>
        <charset val="128"/>
      </rPr>
      <t>平群町</t>
    </r>
    <rPh sb="0" eb="3">
      <t>ヘグリチョウ</t>
    </rPh>
    <phoneticPr fontId="71"/>
  </si>
  <si>
    <r>
      <rPr>
        <sz val="10"/>
        <rFont val="ＭＳ 明朝"/>
        <family val="1"/>
        <charset val="128"/>
      </rPr>
      <t>三郷町</t>
    </r>
    <rPh sb="0" eb="3">
      <t>サンゴウチョウ</t>
    </rPh>
    <phoneticPr fontId="71"/>
  </si>
  <si>
    <t>介護予防認知症対応型生活共同介護</t>
    <rPh sb="0" eb="2">
      <t>カイゴ</t>
    </rPh>
    <rPh sb="2" eb="4">
      <t>ヨボウ</t>
    </rPh>
    <rPh sb="4" eb="7">
      <t>ニンチショウ</t>
    </rPh>
    <rPh sb="7" eb="10">
      <t>タイオウガタ</t>
    </rPh>
    <rPh sb="10" eb="12">
      <t>セイカツ</t>
    </rPh>
    <rPh sb="12" eb="14">
      <t>キョウドウ</t>
    </rPh>
    <rPh sb="14" eb="16">
      <t>カイゴ</t>
    </rPh>
    <phoneticPr fontId="20"/>
  </si>
  <si>
    <r>
      <rPr>
        <sz val="10"/>
        <rFont val="ＭＳ 明朝"/>
        <family val="1"/>
        <charset val="128"/>
      </rPr>
      <t>斑鳩町</t>
    </r>
    <rPh sb="0" eb="3">
      <t>イカルガチョウ</t>
    </rPh>
    <phoneticPr fontId="71"/>
  </si>
  <si>
    <r>
      <rPr>
        <sz val="10"/>
        <rFont val="ＭＳ 明朝"/>
        <family val="1"/>
        <charset val="128"/>
      </rPr>
      <t>安堵町</t>
    </r>
    <rPh sb="0" eb="3">
      <t>アンドチョウ</t>
    </rPh>
    <phoneticPr fontId="71"/>
  </si>
  <si>
    <r>
      <rPr>
        <sz val="10"/>
        <rFont val="ＭＳ 明朝"/>
        <family val="1"/>
        <charset val="128"/>
      </rPr>
      <t>三宅町</t>
    </r>
    <rPh sb="0" eb="3">
      <t>ミヤケチョウ</t>
    </rPh>
    <phoneticPr fontId="71"/>
  </si>
  <si>
    <r>
      <rPr>
        <sz val="10"/>
        <rFont val="ＭＳ 明朝"/>
        <family val="1"/>
        <charset val="128"/>
      </rPr>
      <t>田原本町</t>
    </r>
    <rPh sb="0" eb="4">
      <t>タワラモトチョウ</t>
    </rPh>
    <phoneticPr fontId="71"/>
  </si>
  <si>
    <r>
      <rPr>
        <sz val="10"/>
        <rFont val="ＭＳ 明朝"/>
        <family val="1"/>
        <charset val="128"/>
      </rPr>
      <t>明日香村</t>
    </r>
    <rPh sb="0" eb="4">
      <t>アスカムラ</t>
    </rPh>
    <phoneticPr fontId="71"/>
  </si>
  <si>
    <r>
      <rPr>
        <sz val="10"/>
        <rFont val="ＭＳ 明朝"/>
        <family val="1"/>
        <charset val="128"/>
      </rPr>
      <t>御杖村</t>
    </r>
    <rPh sb="0" eb="2">
      <t>ミツエ</t>
    </rPh>
    <rPh sb="2" eb="3">
      <t>ムラ</t>
    </rPh>
    <phoneticPr fontId="71"/>
  </si>
  <si>
    <r>
      <rPr>
        <sz val="10"/>
        <rFont val="ＭＳ 明朝"/>
        <family val="1"/>
        <charset val="128"/>
      </rPr>
      <t>高取町</t>
    </r>
    <rPh sb="0" eb="3">
      <t>タカトリチョウ</t>
    </rPh>
    <phoneticPr fontId="71"/>
  </si>
  <si>
    <r>
      <rPr>
        <sz val="10"/>
        <rFont val="ＭＳ 明朝"/>
        <family val="1"/>
        <charset val="128"/>
      </rPr>
      <t>王寺町</t>
    </r>
    <rPh sb="0" eb="3">
      <t>オウジチョウ</t>
    </rPh>
    <phoneticPr fontId="71"/>
  </si>
  <si>
    <r>
      <rPr>
        <sz val="10"/>
        <rFont val="ＭＳ 明朝"/>
        <family val="1"/>
        <charset val="128"/>
      </rPr>
      <t>広陵町</t>
    </r>
    <rPh sb="0" eb="3">
      <t>コウリョウチョウ</t>
    </rPh>
    <phoneticPr fontId="71"/>
  </si>
  <si>
    <r>
      <rPr>
        <sz val="10"/>
        <rFont val="ＭＳ 明朝"/>
        <family val="1"/>
        <charset val="128"/>
      </rPr>
      <t>大淀町</t>
    </r>
    <rPh sb="0" eb="3">
      <t>オオヨドチョウ</t>
    </rPh>
    <phoneticPr fontId="71"/>
  </si>
  <si>
    <r>
      <rPr>
        <sz val="10"/>
        <rFont val="ＭＳ 明朝"/>
        <family val="1"/>
        <charset val="128"/>
      </rPr>
      <t>河合町</t>
    </r>
    <rPh sb="0" eb="3">
      <t>カワイチョウ</t>
    </rPh>
    <phoneticPr fontId="71"/>
  </si>
  <si>
    <r>
      <rPr>
        <sz val="10"/>
        <rFont val="ＭＳ 明朝"/>
        <family val="1"/>
        <charset val="128"/>
      </rPr>
      <t>下市町</t>
    </r>
    <rPh sb="0" eb="3">
      <t>シモイチチョウ</t>
    </rPh>
    <phoneticPr fontId="71"/>
  </si>
  <si>
    <r>
      <rPr>
        <sz val="10"/>
        <rFont val="ＭＳ 明朝"/>
        <family val="1"/>
        <charset val="128"/>
      </rPr>
      <t>黒滝村</t>
    </r>
    <rPh sb="0" eb="3">
      <t>クロタキムラ</t>
    </rPh>
    <phoneticPr fontId="71"/>
  </si>
  <si>
    <r>
      <rPr>
        <sz val="10"/>
        <rFont val="ＭＳ 明朝"/>
        <family val="1"/>
        <charset val="128"/>
      </rPr>
      <t>天川村</t>
    </r>
    <rPh sb="0" eb="3">
      <t>テンカワムラ</t>
    </rPh>
    <phoneticPr fontId="71"/>
  </si>
  <si>
    <r>
      <rPr>
        <sz val="10"/>
        <rFont val="ＭＳ 明朝"/>
        <family val="1"/>
        <charset val="128"/>
      </rPr>
      <t>十津川村</t>
    </r>
    <rPh sb="0" eb="4">
      <t>トツカワムラ</t>
    </rPh>
    <phoneticPr fontId="71"/>
  </si>
  <si>
    <r>
      <rPr>
        <sz val="10"/>
        <rFont val="ＭＳ 明朝"/>
        <family val="1"/>
        <charset val="128"/>
      </rPr>
      <t>下北山村</t>
    </r>
    <rPh sb="0" eb="4">
      <t>シモキタヤマムラ</t>
    </rPh>
    <phoneticPr fontId="71"/>
  </si>
  <si>
    <r>
      <rPr>
        <sz val="10"/>
        <rFont val="ＭＳ 明朝"/>
        <family val="1"/>
        <charset val="128"/>
      </rPr>
      <t>上北山村</t>
    </r>
    <rPh sb="0" eb="4">
      <t>カミキタヤマムラ</t>
    </rPh>
    <phoneticPr fontId="71"/>
  </si>
  <si>
    <r>
      <rPr>
        <b/>
        <sz val="12"/>
        <rFont val="ＭＳ 明朝"/>
        <family val="1"/>
        <charset val="128"/>
      </rPr>
      <t>Ｄ</t>
    </r>
  </si>
  <si>
    <t>円</t>
    <rPh sb="0" eb="1">
      <t>エン</t>
    </rPh>
    <phoneticPr fontId="20"/>
  </si>
  <si>
    <r>
      <rPr>
        <sz val="10"/>
        <rFont val="ＭＳ 明朝"/>
        <family val="1"/>
        <charset val="128"/>
      </rPr>
      <t>次の</t>
    </r>
    <r>
      <rPr>
        <b/>
        <sz val="10"/>
        <rFont val="ＭＳ 明朝"/>
        <family val="1"/>
        <charset val="128"/>
      </rPr>
      <t>⑥及び⑦の要件を満たす</t>
    </r>
    <r>
      <rPr>
        <sz val="10"/>
        <rFont val="ＭＳ 明朝"/>
        <family val="1"/>
        <charset val="128"/>
      </rPr>
      <t>。</t>
    </r>
    <rPh sb="3" eb="4">
      <t>オヨ</t>
    </rPh>
    <phoneticPr fontId="20"/>
  </si>
  <si>
    <r>
      <rPr>
        <sz val="10"/>
        <rFont val="ＭＳ 明朝"/>
        <family val="1"/>
        <charset val="128"/>
      </rPr>
      <t xml:space="preserve">⑦　⑥に該当する具体
　的な仕組みの内容
</t>
    </r>
    <r>
      <rPr>
        <sz val="9"/>
        <rFont val="ＭＳ 明朝"/>
        <family val="1"/>
        <charset val="128"/>
      </rPr>
      <t>　（</t>
    </r>
    <r>
      <rPr>
        <u/>
        <sz val="9"/>
        <rFont val="ＭＳ 明朝"/>
        <family val="1"/>
        <charset val="128"/>
      </rPr>
      <t>該当するもの</t>
    </r>
    <r>
      <rPr>
        <sz val="9"/>
        <rFont val="ＭＳ 明朝"/>
        <family val="1"/>
        <charset val="128"/>
      </rPr>
      <t>全てに
　　○をつけること。）</t>
    </r>
    <rPh sb="4" eb="6">
      <t>ガイトウ</t>
    </rPh>
    <rPh sb="8" eb="10">
      <t>グタイ</t>
    </rPh>
    <rPh sb="12" eb="13">
      <t>テキ</t>
    </rPh>
    <rPh sb="14" eb="16">
      <t>シク</t>
    </rPh>
    <rPh sb="18" eb="20">
      <t>ナイヨウ</t>
    </rPh>
    <rPh sb="23" eb="25">
      <t>ガイトウ</t>
    </rPh>
    <rPh sb="29" eb="30">
      <t>スベ</t>
    </rPh>
    <phoneticPr fontId="20"/>
  </si>
  <si>
    <t>加算Ⅰ</t>
    <rPh sb="0" eb="2">
      <t>カサン</t>
    </rPh>
    <phoneticPr fontId="20"/>
  </si>
  <si>
    <t>加算Ⅱ</t>
    <rPh sb="0" eb="2">
      <t>カサン</t>
    </rPh>
    <phoneticPr fontId="20"/>
  </si>
  <si>
    <t>加算Ⅲ</t>
    <rPh sb="0" eb="2">
      <t>カサン</t>
    </rPh>
    <phoneticPr fontId="20"/>
  </si>
  <si>
    <t>　「介護職員処遇改善計画書」</t>
    <rPh sb="2" eb="4">
      <t>カイゴ</t>
    </rPh>
    <rPh sb="4" eb="6">
      <t>ショクイン</t>
    </rPh>
    <rPh sb="6" eb="8">
      <t>ショグウ</t>
    </rPh>
    <rPh sb="8" eb="10">
      <t>カイゼン</t>
    </rPh>
    <rPh sb="10" eb="13">
      <t>ケイカクショ</t>
    </rPh>
    <phoneticPr fontId="70"/>
  </si>
  <si>
    <t>加算Ⅳ</t>
    <rPh sb="0" eb="2">
      <t>カサン</t>
    </rPh>
    <phoneticPr fontId="20"/>
  </si>
  <si>
    <t>（H3002版）</t>
    <rPh sb="6" eb="7">
      <t>バン</t>
    </rPh>
    <phoneticPr fontId="20"/>
  </si>
  <si>
    <r>
      <rPr>
        <b/>
        <sz val="10"/>
        <color rgb="FFFF0000"/>
        <rFont val="ＭＳ 明朝"/>
        <family val="1"/>
        <charset val="128"/>
      </rPr>
      <t>虚偽の記載や、介護職員処遇改善加算の請求に関して不正を行った場合には、支払われた介護給付費の返還を求められることや介護事業者の指定が取り消される場合があるので留意すること。</t>
    </r>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5">
      <t>キュウフヒ</t>
    </rPh>
    <rPh sb="46" eb="48">
      <t>ヘンカン</t>
    </rPh>
    <rPh sb="49" eb="50">
      <t>モト</t>
    </rPh>
    <rPh sb="57" eb="59">
      <t>カイゴ</t>
    </rPh>
    <rPh sb="59" eb="62">
      <t>ジギョウシャ</t>
    </rPh>
    <rPh sb="63" eb="65">
      <t>シテイ</t>
    </rPh>
    <rPh sb="66" eb="67">
      <t>ト</t>
    </rPh>
    <rPh sb="68" eb="69">
      <t>ケ</t>
    </rPh>
    <rPh sb="72" eb="74">
      <t>バアイ</t>
    </rPh>
    <rPh sb="79" eb="81">
      <t>リュウイ</t>
    </rPh>
    <phoneticPr fontId="20"/>
  </si>
  <si>
    <r>
      <rPr>
        <b/>
        <sz val="10"/>
        <color rgb="FFFF0000"/>
        <rFont val="ＭＳ 明朝"/>
        <family val="1"/>
        <charset val="128"/>
      </rPr>
      <t>※</t>
    </r>
  </si>
  <si>
    <r>
      <rPr>
        <sz val="10.5"/>
        <rFont val="ＭＳ 明朝"/>
        <family val="1"/>
        <charset val="128"/>
      </rPr>
      <t>本計画書については、</t>
    </r>
    <r>
      <rPr>
        <b/>
        <sz val="10.5"/>
        <rFont val="ＭＳ 明朝"/>
        <family val="1"/>
        <charset val="128"/>
      </rPr>
      <t>雇用するすべての介護職員に対し周知</t>
    </r>
    <r>
      <rPr>
        <sz val="10.5"/>
        <rFont val="ＭＳ 明朝"/>
        <family val="1"/>
        <charset val="128"/>
      </rPr>
      <t>をしたうえで、提出していることを証明いたします。</t>
    </r>
    <rPh sb="0" eb="1">
      <t>ホン</t>
    </rPh>
    <rPh sb="1" eb="4">
      <t>ケイカクショ</t>
    </rPh>
    <phoneticPr fontId="20"/>
  </si>
  <si>
    <t>１　加算を届け出る事業者・提出担当者情報</t>
    <rPh sb="2" eb="4">
      <t>カサン</t>
    </rPh>
    <rPh sb="5" eb="6">
      <t>トド</t>
    </rPh>
    <rPh sb="7" eb="8">
      <t>デ</t>
    </rPh>
    <rPh sb="9" eb="11">
      <t>ジギョウ</t>
    </rPh>
    <rPh sb="11" eb="12">
      <t>シャ</t>
    </rPh>
    <rPh sb="13" eb="15">
      <t>テイシュツ</t>
    </rPh>
    <rPh sb="15" eb="18">
      <t>タントウシャ</t>
    </rPh>
    <rPh sb="18" eb="20">
      <t>ジョウホウ</t>
    </rPh>
    <phoneticPr fontId="20"/>
  </si>
  <si>
    <t>法人の所在地住所</t>
    <rPh sb="0" eb="2">
      <t>ホウジン</t>
    </rPh>
    <rPh sb="3" eb="6">
      <t>ショザイチ</t>
    </rPh>
    <rPh sb="6" eb="8">
      <t>ジュウショ</t>
    </rPh>
    <phoneticPr fontId="20"/>
  </si>
  <si>
    <t>法人等の代表者名</t>
    <rPh sb="0" eb="2">
      <t>ホウジン</t>
    </rPh>
    <rPh sb="2" eb="3">
      <t>トウ</t>
    </rPh>
    <rPh sb="4" eb="7">
      <t>ダイヒョウシャ</t>
    </rPh>
    <rPh sb="7" eb="8">
      <t>メイ</t>
    </rPh>
    <phoneticPr fontId="20"/>
  </si>
  <si>
    <t>通所型サービス（総合事業）</t>
    <rPh sb="0" eb="2">
      <t>ツウショ</t>
    </rPh>
    <rPh sb="2" eb="3">
      <t>ガタ</t>
    </rPh>
    <rPh sb="8" eb="10">
      <t>ソウゴウ</t>
    </rPh>
    <rPh sb="10" eb="12">
      <t>ジギョウ</t>
    </rPh>
    <phoneticPr fontId="20"/>
  </si>
  <si>
    <t>労働保険加入証明</t>
    <rPh sb="0" eb="2">
      <t>ロウドウ</t>
    </rPh>
    <rPh sb="2" eb="4">
      <t>ホケン</t>
    </rPh>
    <rPh sb="4" eb="6">
      <t>カニュウ</t>
    </rPh>
    <rPh sb="6" eb="8">
      <t>ショウメイ</t>
    </rPh>
    <phoneticPr fontId="70"/>
  </si>
  <si>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8" eb="10">
      <t>ケイサン</t>
    </rPh>
    <rPh sb="11" eb="12">
      <t>サイ</t>
    </rPh>
    <rPh sb="16" eb="18">
      <t>チンギン</t>
    </rPh>
    <rPh sb="18" eb="20">
      <t>カイゼン</t>
    </rPh>
    <rPh sb="20" eb="22">
      <t>ジッシ</t>
    </rPh>
    <rPh sb="22" eb="24">
      <t>キカン</t>
    </rPh>
    <rPh sb="25" eb="27">
      <t>ショクイン</t>
    </rPh>
    <rPh sb="28" eb="30">
      <t>ニンズウ</t>
    </rPh>
    <rPh sb="31" eb="32">
      <t>ア</t>
    </rPh>
    <rPh sb="35" eb="36">
      <t>ウエ</t>
    </rPh>
    <rPh sb="37" eb="39">
      <t>サンシュツ</t>
    </rPh>
    <rPh sb="49" eb="51">
      <t>ヒカク</t>
    </rPh>
    <rPh sb="51" eb="53">
      <t>ジテン</t>
    </rPh>
    <rPh sb="55" eb="57">
      <t>チンギン</t>
    </rPh>
    <rPh sb="57" eb="59">
      <t>カイゼン</t>
    </rPh>
    <rPh sb="59" eb="61">
      <t>ジッシ</t>
    </rPh>
    <rPh sb="61" eb="63">
      <t>キカン</t>
    </rPh>
    <rPh sb="64" eb="66">
      <t>シテン</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</si>
  <si>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</si>
  <si>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・添付書類１：都道府県等の圏域内の、当該計画書に記載された計画の対象となる介護サービス事業所等の一覧表（指定権者毎）</t>
    <rPh sb="1" eb="3">
      <t>テンプ</t>
    </rPh>
    <rPh sb="3" eb="5">
      <t>ショルイ</t>
    </rPh>
    <rPh sb="7" eb="11">
      <t>トドウフケン</t>
    </rPh>
    <rPh sb="11" eb="12">
      <t>トウ</t>
    </rPh>
    <rPh sb="13" eb="15">
      <t>ケンイキ</t>
    </rPh>
    <rPh sb="15" eb="16">
      <t>ナイ</t>
    </rPh>
    <rPh sb="18" eb="20">
      <t>トウガイ</t>
    </rPh>
    <rPh sb="20" eb="23">
      <t>ケイカクショ</t>
    </rPh>
    <rPh sb="24" eb="26">
      <t>キサイ</t>
    </rPh>
    <rPh sb="29" eb="31">
      <t>ケイカク</t>
    </rPh>
    <rPh sb="32" eb="34">
      <t>タイショウ</t>
    </rPh>
    <rPh sb="37" eb="39">
      <t>カイゴ</t>
    </rPh>
    <rPh sb="43" eb="46">
      <t>ジギョウショ</t>
    </rPh>
    <rPh sb="46" eb="47">
      <t>トウ</t>
    </rPh>
    <rPh sb="48" eb="50">
      <t>イチラン</t>
    </rPh>
    <rPh sb="50" eb="51">
      <t>ヒョウ</t>
    </rPh>
    <rPh sb="52" eb="54">
      <t>シテイ</t>
    </rPh>
    <rPh sb="54" eb="56">
      <t>ケンシャ</t>
    </rPh>
    <rPh sb="56" eb="57">
      <t>ゴト</t>
    </rPh>
    <phoneticPr fontId="20"/>
  </si>
  <si>
    <t>・添付書類３：計画書に記載された計画の対象となる介護サービス事業者等に係る都道府県の一覧表</t>
    <rPh sb="1" eb="3">
      <t>テンプ</t>
    </rPh>
    <rPh sb="3" eb="5">
      <t>ショルイ</t>
    </rPh>
    <rPh sb="7" eb="10">
      <t>ケイカクショ</t>
    </rPh>
    <rPh sb="11" eb="13">
      <t>キサイ</t>
    </rPh>
    <rPh sb="16" eb="18">
      <t>ケイカク</t>
    </rPh>
    <rPh sb="19" eb="21">
      <t>タイショウ</t>
    </rPh>
    <rPh sb="24" eb="26">
      <t>カイゴ</t>
    </rPh>
    <rPh sb="30" eb="33">
      <t>ジギョウシャ</t>
    </rPh>
    <rPh sb="33" eb="34">
      <t>トウ</t>
    </rPh>
    <rPh sb="35" eb="36">
      <t>カカ</t>
    </rPh>
    <rPh sb="37" eb="41">
      <t>トドウフケン</t>
    </rPh>
    <rPh sb="42" eb="44">
      <t>イチラン</t>
    </rPh>
    <rPh sb="44" eb="45">
      <t>ヒョウ</t>
    </rPh>
    <phoneticPr fontId="20"/>
  </si>
  <si>
    <t>訪問型サービス（総合事業）</t>
    <rPh sb="0" eb="2">
      <t>ホウモン</t>
    </rPh>
    <rPh sb="2" eb="3">
      <t>カタ</t>
    </rPh>
    <rPh sb="8" eb="10">
      <t>ソウゴウ</t>
    </rPh>
    <rPh sb="10" eb="12">
      <t>ジギョウ</t>
    </rPh>
    <phoneticPr fontId="20"/>
  </si>
  <si>
    <t>夜間対応型訪問介護</t>
    <rPh sb="0" eb="2">
      <t>ヤカン</t>
    </rPh>
    <rPh sb="2" eb="5">
      <t>タイオウガタ</t>
    </rPh>
    <rPh sb="5" eb="7">
      <t>ホウモン</t>
    </rPh>
    <rPh sb="7" eb="9">
      <t>カイゴ</t>
    </rPh>
    <phoneticPr fontId="20"/>
  </si>
  <si>
    <t>地域密着型通所介護</t>
    <rPh sb="0" eb="2">
      <t>チイキ</t>
    </rPh>
    <rPh sb="2" eb="5">
      <t>ミッチャクガタ</t>
    </rPh>
    <rPh sb="5" eb="9">
      <t>ツウショカイゴ</t>
    </rPh>
    <phoneticPr fontId="20"/>
  </si>
  <si>
    <t>療養通所介護</t>
    <rPh sb="0" eb="2">
      <t>リョウヨウ</t>
    </rPh>
    <rPh sb="2" eb="6">
      <t>ツウショカイゴ</t>
    </rPh>
    <phoneticPr fontId="20"/>
  </si>
  <si>
    <t>認知症対応型通所介護</t>
    <rPh sb="0" eb="3">
      <t>ニンチショウ</t>
    </rPh>
    <rPh sb="3" eb="6">
      <t>タイオウガタ</t>
    </rPh>
    <rPh sb="6" eb="10">
      <t>ツウショカイゴ</t>
    </rPh>
    <phoneticPr fontId="20"/>
  </si>
  <si>
    <t>認知症対応型生活介護</t>
    <rPh sb="0" eb="3">
      <t>ニンチショウ</t>
    </rPh>
    <rPh sb="3" eb="6">
      <t>タイオウガタ</t>
    </rPh>
    <rPh sb="6" eb="8">
      <t>セイカツ</t>
    </rPh>
    <rPh sb="8" eb="10">
      <t>カイゴ</t>
    </rPh>
    <phoneticPr fontId="20"/>
  </si>
  <si>
    <t>介護予防小規模多機能型居宅介護</t>
    <rPh sb="0" eb="2">
      <t>カイゴ</t>
    </rPh>
    <rPh sb="2" eb="4">
      <t>ヨボウ</t>
    </rPh>
    <rPh sb="4" eb="7">
      <t>ショウキボ</t>
    </rPh>
    <rPh sb="7" eb="11">
      <t>タキノウガタ</t>
    </rPh>
    <rPh sb="11" eb="13">
      <t>キョタク</t>
    </rPh>
    <rPh sb="13" eb="15">
      <t>カイゴ</t>
    </rPh>
    <phoneticPr fontId="20"/>
  </si>
  <si>
    <t>介護予防介護支援</t>
    <rPh sb="0" eb="2">
      <t>カイゴ</t>
    </rPh>
    <rPh sb="2" eb="4">
      <t>ヨボウ</t>
    </rPh>
    <rPh sb="4" eb="6">
      <t>カイゴ</t>
    </rPh>
    <rPh sb="6" eb="8">
      <t>シエン</t>
    </rPh>
    <phoneticPr fontId="20"/>
  </si>
  <si>
    <r>
      <rPr>
        <sz val="10"/>
        <rFont val="ＭＳ Ｐゴシック"/>
        <family val="3"/>
        <charset val="128"/>
      </rPr>
      <t>電話番号</t>
    </r>
    <rPh sb="0" eb="2">
      <t>デンワ</t>
    </rPh>
    <rPh sb="2" eb="4">
      <t>バンゴウ</t>
    </rPh>
    <phoneticPr fontId="20"/>
  </si>
  <si>
    <r>
      <t>葛</t>
    </r>
    <r>
      <rPr>
        <sz val="10"/>
        <rFont val="ＭＳ 明朝"/>
        <family val="1"/>
        <charset val="128"/>
      </rPr>
      <t>城市</t>
    </r>
    <rPh sb="0" eb="3">
      <t>カツラギシ</t>
    </rPh>
    <phoneticPr fontId="71"/>
  </si>
  <si>
    <t>介護職員処遇改善計画書（令和</t>
    <rPh sb="0" eb="2">
      <t>カイゴ</t>
    </rPh>
    <rPh sb="2" eb="4">
      <t>ショクイン</t>
    </rPh>
    <rPh sb="4" eb="6">
      <t>ショグウ</t>
    </rPh>
    <rPh sb="6" eb="8">
      <t>カイゼン</t>
    </rPh>
    <rPh sb="8" eb="11">
      <t>ケイカクショ</t>
    </rPh>
    <phoneticPr fontId="20"/>
  </si>
  <si>
    <t>※ 就業規則等（給与規程や要件Ⅰ及びⅢの適合状況を確認できる書類を就業規則と別に作成している場合はそれらの書類を含む。）を添付すること（令和29年度に提出したものから変更がない場合は省略可）</t>
    <rPh sb="2" eb="4">
      <t>シュウギョウ</t>
    </rPh>
    <rPh sb="4" eb="6">
      <t>キソク</t>
    </rPh>
    <rPh sb="6" eb="7">
      <t>トウ</t>
    </rPh>
    <rPh sb="8" eb="10">
      <t>キュウヨ</t>
    </rPh>
    <rPh sb="10" eb="12">
      <t>キテイ</t>
    </rPh>
    <rPh sb="13" eb="15">
      <t>ヨウケン</t>
    </rPh>
    <rPh sb="16" eb="17">
      <t>オヨ</t>
    </rPh>
    <rPh sb="20" eb="22">
      <t>テキゴウ</t>
    </rPh>
    <rPh sb="22" eb="24">
      <t>ジョウキョウ</t>
    </rPh>
    <rPh sb="25" eb="27">
      <t>カクニン</t>
    </rPh>
    <rPh sb="30" eb="32">
      <t>ショルイ</t>
    </rPh>
    <rPh sb="33" eb="35">
      <t>シュウギョウ</t>
    </rPh>
    <rPh sb="35" eb="37">
      <t>キソク</t>
    </rPh>
    <rPh sb="38" eb="39">
      <t>ベツ</t>
    </rPh>
    <rPh sb="40" eb="42">
      <t>サクセイ</t>
    </rPh>
    <rPh sb="46" eb="48">
      <t>バアイ</t>
    </rPh>
    <rPh sb="53" eb="55">
      <t>ショルイ</t>
    </rPh>
    <rPh sb="56" eb="57">
      <t>フク</t>
    </rPh>
    <rPh sb="61" eb="63">
      <t>テンプ</t>
    </rPh>
    <rPh sb="72" eb="74">
      <t>ネンド</t>
    </rPh>
    <rPh sb="75" eb="77">
      <t>テイシュツ</t>
    </rPh>
    <rPh sb="83" eb="85">
      <t>ヘンコウ</t>
    </rPh>
    <rPh sb="88" eb="90">
      <t>バアイ</t>
    </rPh>
    <rPh sb="91" eb="94">
      <t>ショウリャクカ</t>
    </rPh>
    <phoneticPr fontId="20"/>
  </si>
  <si>
    <r>
      <t>　加算(Ⅰ・Ⅱ)については</t>
    </r>
    <r>
      <rPr>
        <sz val="10"/>
        <rFont val="ＭＳ Ｐゴシック"/>
        <family val="3"/>
        <charset val="128"/>
      </rPr>
      <t>平成</t>
    </r>
    <r>
      <rPr>
        <sz val="10"/>
        <rFont val="Calibri"/>
        <family val="2"/>
      </rPr>
      <t>27年4月以降の、加算(Ⅲ・Ⅳ)については</t>
    </r>
    <r>
      <rPr>
        <sz val="10"/>
        <rFont val="ＭＳ Ｐゴシック"/>
        <family val="3"/>
        <charset val="128"/>
      </rPr>
      <t>平成</t>
    </r>
    <r>
      <rPr>
        <sz val="10"/>
        <rFont val="Calibri"/>
        <family val="2"/>
      </rPr>
      <t>20年10月から現在までに実施した事項の全てについて、必ず○をつけること（ただし、記載するにあたっては、選択したキャリアパスに関する要件で求められている事項と重複する事項を記載しないこと。）</t>
    </r>
    <rPh sb="1" eb="3">
      <t>カサン</t>
    </rPh>
    <rPh sb="13" eb="15">
      <t>ヘイセイ</t>
    </rPh>
    <rPh sb="17" eb="18">
      <t>ネン</t>
    </rPh>
    <rPh sb="19" eb="20">
      <t>ガツ</t>
    </rPh>
    <rPh sb="20" eb="22">
      <t>イコウ</t>
    </rPh>
    <rPh sb="24" eb="26">
      <t>カサン</t>
    </rPh>
    <rPh sb="36" eb="38">
      <t>ヘイセイ</t>
    </rPh>
    <rPh sb="40" eb="41">
      <t>ネン</t>
    </rPh>
    <rPh sb="43" eb="44">
      <t>ガツ</t>
    </rPh>
    <rPh sb="46" eb="48">
      <t>ゲンザイ</t>
    </rPh>
    <rPh sb="51" eb="53">
      <t>ジッシ</t>
    </rPh>
    <rPh sb="55" eb="57">
      <t>ジコウ</t>
    </rPh>
    <rPh sb="58" eb="59">
      <t>スベ</t>
    </rPh>
    <phoneticPr fontId="20"/>
  </si>
  <si>
    <t>　「広陵町が指定する事業所一覧表」</t>
    <rPh sb="2" eb="5">
      <t>コウリョウチョウ</t>
    </rPh>
    <rPh sb="6" eb="8">
      <t>シテイ</t>
    </rPh>
    <rPh sb="10" eb="13">
      <t>ジギョウショ</t>
    </rPh>
    <rPh sb="13" eb="15">
      <t>イチラン</t>
    </rPh>
    <phoneticPr fontId="20"/>
  </si>
  <si>
    <t>介護職員処遇改善計画書（広陵町が指定する事業所一覧表）</t>
    <rPh sb="0" eb="2">
      <t>カイゴ</t>
    </rPh>
    <rPh sb="2" eb="4">
      <t>ショクイン</t>
    </rPh>
    <rPh sb="4" eb="6">
      <t>ショグウ</t>
    </rPh>
    <rPh sb="6" eb="8">
      <t>カイゼン</t>
    </rPh>
    <rPh sb="8" eb="11">
      <t>ケイカクショ</t>
    </rPh>
    <rPh sb="12" eb="15">
      <t>コウリョウチョウ</t>
    </rPh>
    <rPh sb="16" eb="18">
      <t>シテイ</t>
    </rPh>
    <rPh sb="20" eb="23">
      <t>ジギョウショ</t>
    </rPh>
    <rPh sb="23" eb="25">
      <t>イチラン</t>
    </rPh>
    <rPh sb="25" eb="26">
      <t>ヒョウ</t>
    </rPh>
    <phoneticPr fontId="20"/>
  </si>
  <si>
    <t>令和　　　　年　　　　月　　　　日</t>
    <phoneticPr fontId="20"/>
  </si>
  <si>
    <t>（〒　　　　　　　　　　－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</si>
</sst>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neral;;"/>
    <numFmt numFmtId="178" formatCode="[$-411]ggge&quot;年&quot;m&quot;月&quot;d&quot;日&quot;;@"/>
  </numFmts>
  <fonts count="97">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2"/>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color indexed="8"/>
      <name val="メイリオ"/>
      <family val="3"/>
      <charset val="128"/>
    </font>
    <font>
      <sz val="10"/>
      <color indexed="8"/>
      <name val="メイリオ"/>
      <family val="3"/>
      <charset val="128"/>
    </font>
    <font>
      <sz val="20"/>
      <color indexed="8"/>
      <name val="メイリオ"/>
      <family val="3"/>
      <charset val="128"/>
    </font>
    <font>
      <b/>
      <sz val="11"/>
      <color indexed="8"/>
      <name val="メイリオ"/>
      <family val="3"/>
      <charset val="128"/>
    </font>
    <font>
      <sz val="9"/>
      <color indexed="8"/>
      <name val="メイリオ"/>
      <family val="3"/>
      <charset val="128"/>
    </font>
    <font>
      <sz val="10"/>
      <name val="メイリオ"/>
      <family val="3"/>
      <charset val="128"/>
    </font>
    <font>
      <sz val="10"/>
      <color theme="0"/>
      <name val="メイリオ"/>
      <family val="3"/>
      <charset val="128"/>
    </font>
    <font>
      <b/>
      <sz val="14"/>
      <name val="メイリオ"/>
      <family val="3"/>
      <charset val="128"/>
    </font>
    <font>
      <sz val="14"/>
      <color indexed="8"/>
      <name val="メイリオ"/>
      <family val="3"/>
      <charset val="128"/>
    </font>
    <font>
      <sz val="16"/>
      <name val="メイリオ"/>
      <family val="3"/>
      <charset val="128"/>
    </font>
    <font>
      <b/>
      <sz val="16"/>
      <color rgb="FF993300"/>
      <name val="メイリオ"/>
      <family val="3"/>
      <charset val="128"/>
    </font>
    <font>
      <b/>
      <sz val="10"/>
      <color indexed="60"/>
      <name val="メイリオ"/>
      <family val="3"/>
      <charset val="128"/>
    </font>
    <font>
      <sz val="9"/>
      <name val="メイリオ"/>
      <family val="3"/>
      <charset val="128"/>
    </font>
    <font>
      <b/>
      <u/>
      <sz val="10"/>
      <color rgb="FFFF0000"/>
      <name val="メイリオ"/>
      <family val="3"/>
      <charset val="128"/>
    </font>
    <font>
      <b/>
      <sz val="24"/>
      <color rgb="FF993300"/>
      <name val="メイリオ"/>
      <family val="3"/>
      <charset val="128"/>
    </font>
    <font>
      <sz val="6"/>
      <color theme="1" tint="0.499984740745262"/>
      <name val="メイリオ"/>
      <family val="3"/>
      <charset val="128"/>
    </font>
    <font>
      <sz val="11"/>
      <name val="メイリオ"/>
      <family val="3"/>
      <charset val="128"/>
    </font>
    <font>
      <sz val="18"/>
      <color indexed="8"/>
      <name val="メイリオ"/>
      <family val="3"/>
      <charset val="128"/>
    </font>
    <font>
      <sz val="11"/>
      <name val="Calibri"/>
      <family val="2"/>
    </font>
    <font>
      <sz val="10"/>
      <name val="Calibri"/>
      <family val="2"/>
    </font>
    <font>
      <sz val="14"/>
      <name val="ＭＳ 明朝"/>
      <family val="1"/>
      <charset val="128"/>
    </font>
    <font>
      <sz val="14"/>
      <name val="Calibri"/>
      <family val="2"/>
    </font>
    <font>
      <sz val="18"/>
      <name val="Calibri"/>
      <family val="2"/>
    </font>
    <font>
      <sz val="16"/>
      <name val="Calibri"/>
      <family val="2"/>
    </font>
    <font>
      <sz val="12"/>
      <color rgb="FFFF0000"/>
      <name val="Calibri"/>
      <family val="2"/>
    </font>
    <font>
      <sz val="11"/>
      <name val="ＭＳ 明朝"/>
      <family val="1"/>
      <charset val="128"/>
    </font>
    <font>
      <b/>
      <sz val="14"/>
      <name val="Calibri"/>
      <family val="2"/>
    </font>
    <font>
      <sz val="11"/>
      <color rgb="FFFF0000"/>
      <name val="Calibri"/>
      <family val="2"/>
    </font>
    <font>
      <sz val="9"/>
      <name val="ＭＳ 明朝"/>
      <family val="1"/>
      <charset val="128"/>
    </font>
    <font>
      <sz val="9"/>
      <name val="Calibri"/>
      <family val="2"/>
    </font>
    <font>
      <sz val="8"/>
      <name val="Calibri"/>
      <family val="2"/>
    </font>
    <font>
      <b/>
      <sz val="10"/>
      <color rgb="FFFF0000"/>
      <name val="Calibri"/>
      <family val="2"/>
    </font>
    <font>
      <b/>
      <sz val="16"/>
      <color rgb="FFFF0000"/>
      <name val="Calibri"/>
      <family val="2"/>
    </font>
    <font>
      <b/>
      <sz val="10.5"/>
      <name val="ＭＳ 明朝"/>
      <family val="1"/>
      <charset val="128"/>
    </font>
    <font>
      <sz val="10.5"/>
      <name val="Calibri"/>
      <family val="2"/>
    </font>
    <font>
      <u/>
      <sz val="9"/>
      <name val="ＭＳ 明朝"/>
      <family val="1"/>
      <charset val="128"/>
    </font>
    <font>
      <sz val="7.5"/>
      <name val="ＭＳ 明朝"/>
      <family val="1"/>
      <charset val="128"/>
    </font>
    <font>
      <sz val="7.5"/>
      <name val="Calibri"/>
      <family val="2"/>
    </font>
    <font>
      <sz val="10"/>
      <name val="ＭＳ 明朝"/>
      <family val="1"/>
      <charset val="128"/>
    </font>
    <font>
      <sz val="7"/>
      <name val="Calibri"/>
      <family val="2"/>
    </font>
    <font>
      <sz val="10"/>
      <name val="ＭＳ Ｐゴシック"/>
      <family val="3"/>
      <charset val="128"/>
    </font>
    <font>
      <sz val="12"/>
      <name val="Calibri"/>
      <family val="2"/>
    </font>
    <font>
      <sz val="11"/>
      <color theme="0" tint="-0.14999847407452621"/>
      <name val="ＭＳ Ｐゴシック"/>
      <family val="3"/>
      <charset val="128"/>
    </font>
    <font>
      <sz val="8"/>
      <name val="ＭＳ Ｐゴシック"/>
      <family val="3"/>
      <charset val="128"/>
    </font>
    <font>
      <sz val="9"/>
      <name val="ＭＳ Ｐゴシック"/>
      <family val="3"/>
      <charset val="128"/>
    </font>
    <font>
      <sz val="11.5"/>
      <name val="Calibri"/>
      <family val="2"/>
    </font>
    <font>
      <b/>
      <sz val="11"/>
      <name val="Calibri"/>
      <family val="2"/>
    </font>
    <font>
      <sz val="10.5"/>
      <color theme="1" tint="0.249977111117893"/>
      <name val="Calibri"/>
      <family val="2"/>
    </font>
    <font>
      <b/>
      <sz val="12"/>
      <name val="Calibri"/>
      <family val="2"/>
    </font>
    <font>
      <sz val="6"/>
      <name val="メイリオ"/>
      <family val="3"/>
      <charset val="128"/>
    </font>
    <font>
      <sz val="11"/>
      <name val="ＭＳ Ｐゴシック"/>
      <family val="3"/>
      <charset val="128"/>
    </font>
    <font>
      <b/>
      <u/>
      <sz val="11"/>
      <color rgb="FFFF0000"/>
      <name val="メイリオ"/>
      <family val="3"/>
      <charset val="128"/>
    </font>
    <font>
      <sz val="9"/>
      <color rgb="FFFF0000"/>
      <name val="メイリオ"/>
      <family val="3"/>
      <charset val="128"/>
    </font>
    <font>
      <b/>
      <u/>
      <sz val="9"/>
      <color rgb="FFFF0000"/>
      <name val="メイリオ"/>
      <family val="3"/>
      <charset val="128"/>
    </font>
    <font>
      <u/>
      <sz val="10"/>
      <name val="メイリオ"/>
      <family val="3"/>
      <charset val="128"/>
    </font>
    <font>
      <sz val="8"/>
      <name val="ＭＳ 明朝"/>
      <family val="1"/>
      <charset val="128"/>
    </font>
    <font>
      <b/>
      <sz val="12"/>
      <name val="ＭＳ 明朝"/>
      <family val="1"/>
      <charset val="128"/>
    </font>
    <font>
      <sz val="10.5"/>
      <name val="ＭＳ 明朝"/>
      <family val="1"/>
      <charset val="128"/>
    </font>
    <font>
      <b/>
      <sz val="10"/>
      <color rgb="FFFF0000"/>
      <name val="メイリオ"/>
      <family val="3"/>
      <charset val="128"/>
    </font>
    <font>
      <sz val="10"/>
      <color rgb="FFFF0000"/>
      <name val="メイリオ"/>
      <family val="3"/>
      <charset val="128"/>
    </font>
    <font>
      <sz val="12"/>
      <name val="ＭＳ 明朝"/>
      <family val="1"/>
      <charset val="128"/>
    </font>
    <font>
      <u/>
      <sz val="11"/>
      <name val="ＭＳ 明朝"/>
      <family val="1"/>
      <charset val="128"/>
    </font>
    <font>
      <u/>
      <sz val="8"/>
      <name val="ＭＳ 明朝"/>
      <family val="1"/>
      <charset val="128"/>
    </font>
    <font>
      <b/>
      <sz val="10"/>
      <name val="ＭＳ 明朝"/>
      <family val="1"/>
      <charset val="128"/>
    </font>
    <font>
      <sz val="7"/>
      <name val="ＭＳ 明朝"/>
      <family val="1"/>
      <charset val="128"/>
    </font>
    <font>
      <u/>
      <sz val="7.5"/>
      <name val="ＭＳ 明朝"/>
      <family val="1"/>
      <charset val="128"/>
    </font>
    <font>
      <b/>
      <sz val="14"/>
      <name val="ＭＳ 明朝"/>
      <family val="1"/>
      <charset val="128"/>
    </font>
    <font>
      <b/>
      <sz val="10"/>
      <color indexed="8"/>
      <name val="メイリオ"/>
      <family val="3"/>
      <charset val="128"/>
    </font>
    <font>
      <sz val="10.5"/>
      <color theme="1" tint="0.249977111117893"/>
      <name val="ＭＳ 明朝"/>
      <family val="1"/>
      <charset val="128"/>
    </font>
    <font>
      <b/>
      <u/>
      <sz val="10"/>
      <color rgb="FFFF0000"/>
      <name val="ＭＳ 明朝"/>
      <family val="1"/>
      <charset val="128"/>
    </font>
    <font>
      <b/>
      <sz val="10"/>
      <color rgb="FFFF0000"/>
      <name val="ＭＳ 明朝"/>
      <family val="1"/>
      <charset val="128"/>
    </font>
    <font>
      <sz val="9"/>
      <color indexed="81"/>
      <name val="MS P ゴシック"/>
      <family val="3"/>
      <charset val="128"/>
    </font>
    <font>
      <sz val="9"/>
      <color indexed="81"/>
      <name val="ＭＳ Ｐゴシック"/>
      <family val="3"/>
      <charset val="128"/>
    </font>
    <font>
      <b/>
      <sz val="9"/>
      <color indexed="81"/>
      <name val="ＭＳ Ｐゴシック"/>
      <family val="3"/>
      <charset val="128"/>
    </font>
    <font>
      <u/>
      <sz val="9"/>
      <color indexed="10"/>
      <name val="ＭＳ Ｐゴシック"/>
      <family val="3"/>
      <charset val="128"/>
    </font>
    <font>
      <u/>
      <sz val="9"/>
      <color indexed="8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
      <patternFill patternType="solid">
        <fgColor rgb="FF99FFCC"/>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right/>
      <top style="medium">
        <color indexed="64"/>
      </top>
      <bottom style="thin">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style="hair">
        <color indexed="64"/>
      </top>
      <bottom style="medium">
        <color indexed="64"/>
      </bottom>
      <diagonal/>
    </border>
    <border>
      <left/>
      <right style="thin">
        <color indexed="64"/>
      </right>
      <top/>
      <bottom/>
      <diagonal/>
    </border>
    <border>
      <left/>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theme="1"/>
      </right>
      <top style="thin">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1" fillId="0" borderId="0" applyBorder="0"/>
    <xf numFmtId="0" fontId="10" fillId="0" borderId="0"/>
    <xf numFmtId="0" fontId="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10" fillId="0" borderId="0" applyFont="0" applyFill="0" applyBorder="0" applyAlignment="0" applyProtection="0">
      <alignment vertical="center"/>
    </xf>
  </cellStyleXfs>
  <cellXfs count="590">
    <xf numFmtId="0" fontId="0" fillId="0" borderId="0" xfId="0">
      <alignment vertical="center"/>
    </xf>
    <xf numFmtId="0" fontId="21" fillId="0" borderId="0" xfId="40" applyFont="1" applyFill="1" applyProtection="1">
      <alignment vertical="center"/>
    </xf>
    <xf numFmtId="0" fontId="22" fillId="0" borderId="0" xfId="40" applyFont="1" applyFill="1" applyProtection="1">
      <alignment vertical="center"/>
    </xf>
    <xf numFmtId="0" fontId="22" fillId="0" borderId="0" xfId="40" applyFont="1" applyFill="1" applyAlignment="1" applyProtection="1">
      <alignment horizontal="center" vertical="center"/>
    </xf>
    <xf numFmtId="0" fontId="22" fillId="0" borderId="0" xfId="40" applyFont="1" applyFill="1" applyBorder="1" applyProtection="1">
      <alignment vertical="center"/>
    </xf>
    <xf numFmtId="0" fontId="23" fillId="0" borderId="0" xfId="40" applyFont="1" applyFill="1" applyAlignment="1" applyProtection="1">
      <alignment vertical="center"/>
    </xf>
    <xf numFmtId="0" fontId="22" fillId="0" borderId="0" xfId="40" applyFont="1" applyFill="1" applyAlignment="1" applyProtection="1">
      <alignment horizontal="left" vertical="center"/>
    </xf>
    <xf numFmtId="0" fontId="24" fillId="0" borderId="0" xfId="40" applyFont="1" applyFill="1" applyBorder="1" applyAlignment="1" applyProtection="1">
      <alignment horizontal="left" vertical="center"/>
    </xf>
    <xf numFmtId="0" fontId="24" fillId="0" borderId="0" xfId="40" applyFont="1" applyFill="1" applyAlignment="1" applyProtection="1">
      <alignment horizontal="left" vertical="center"/>
    </xf>
    <xf numFmtId="0" fontId="22" fillId="0" borderId="0" xfId="40" applyFont="1" applyFill="1" applyBorder="1" applyAlignment="1" applyProtection="1">
      <alignment horizontal="left" vertical="center"/>
    </xf>
    <xf numFmtId="0" fontId="26" fillId="0" borderId="11" xfId="40" applyFont="1" applyFill="1" applyBorder="1" applyAlignment="1" applyProtection="1">
      <alignment horizontal="right" vertical="center"/>
    </xf>
    <xf numFmtId="0" fontId="26" fillId="0" borderId="0" xfId="0" applyFont="1" applyFill="1" applyAlignment="1" applyProtection="1">
      <alignment horizontal="left" vertical="center"/>
    </xf>
    <xf numFmtId="0" fontId="27" fillId="24" borderId="16" xfId="40" applyFont="1" applyFill="1" applyBorder="1" applyAlignment="1" applyProtection="1">
      <alignment horizontal="center" vertical="center"/>
    </xf>
    <xf numFmtId="0" fontId="25" fillId="0" borderId="17" xfId="40" applyFont="1" applyFill="1" applyBorder="1" applyAlignment="1" applyProtection="1">
      <alignment horizontal="center" vertical="center" wrapText="1"/>
    </xf>
    <xf numFmtId="0" fontId="22" fillId="0" borderId="17" xfId="40" applyFont="1" applyFill="1" applyBorder="1" applyAlignment="1" applyProtection="1">
      <alignment horizontal="center" vertical="center" wrapText="1"/>
    </xf>
    <xf numFmtId="0" fontId="22" fillId="0" borderId="18" xfId="40" applyFont="1" applyFill="1" applyBorder="1" applyAlignment="1" applyProtection="1">
      <alignment horizontal="left" vertical="top"/>
    </xf>
    <xf numFmtId="0" fontId="28" fillId="0" borderId="0" xfId="40" applyFont="1" applyFill="1" applyBorder="1" applyAlignment="1" applyProtection="1">
      <alignment horizontal="center" vertical="center" shrinkToFit="1"/>
    </xf>
    <xf numFmtId="0" fontId="22" fillId="0" borderId="18" xfId="40" applyFont="1" applyFill="1" applyBorder="1" applyAlignment="1" applyProtection="1">
      <alignment horizontal="left" vertical="center" wrapText="1"/>
    </xf>
    <xf numFmtId="0" fontId="29" fillId="0" borderId="31" xfId="40" applyFont="1" applyFill="1" applyBorder="1" applyAlignment="1" applyProtection="1">
      <alignment vertical="center"/>
    </xf>
    <xf numFmtId="0" fontId="32" fillId="0" borderId="0" xfId="40" applyFont="1" applyFill="1" applyBorder="1" applyAlignment="1" applyProtection="1">
      <alignment horizontal="left" vertical="center"/>
    </xf>
    <xf numFmtId="0" fontId="29" fillId="0" borderId="32" xfId="40" applyFont="1" applyFill="1" applyBorder="1" applyAlignment="1" applyProtection="1">
      <alignment vertical="center"/>
    </xf>
    <xf numFmtId="0" fontId="29" fillId="0" borderId="32" xfId="40" applyFont="1" applyFill="1" applyBorder="1" applyAlignment="1" applyProtection="1">
      <alignment horizontal="right" vertical="center"/>
    </xf>
    <xf numFmtId="0" fontId="26" fillId="0" borderId="33" xfId="40" applyFont="1" applyFill="1" applyBorder="1" applyAlignment="1" applyProtection="1">
      <alignment horizontal="right" vertical="center"/>
    </xf>
    <xf numFmtId="0" fontId="28" fillId="0" borderId="20" xfId="40" applyFont="1" applyFill="1" applyBorder="1" applyAlignment="1" applyProtection="1">
      <alignment horizontal="center" vertical="center" shrinkToFit="1"/>
    </xf>
    <xf numFmtId="0" fontId="22" fillId="0" borderId="19" xfId="40" applyFont="1" applyFill="1" applyBorder="1" applyProtection="1">
      <alignment vertical="center"/>
    </xf>
    <xf numFmtId="0" fontId="22" fillId="0" borderId="17" xfId="40" applyFont="1" applyFill="1" applyBorder="1" applyAlignment="1" applyProtection="1">
      <alignment horizontal="center" vertical="center"/>
    </xf>
    <xf numFmtId="0" fontId="26" fillId="25" borderId="16" xfId="40" applyFont="1" applyFill="1" applyBorder="1" applyAlignment="1" applyProtection="1">
      <alignment horizontal="center" vertical="center"/>
    </xf>
    <xf numFmtId="0" fontId="26" fillId="25" borderId="17" xfId="40" applyFont="1" applyFill="1" applyBorder="1" applyAlignment="1" applyProtection="1">
      <alignment vertical="center"/>
    </xf>
    <xf numFmtId="0" fontId="26" fillId="25" borderId="17" xfId="40" applyFont="1" applyFill="1" applyBorder="1" applyAlignment="1" applyProtection="1">
      <alignment horizontal="center" vertical="center"/>
    </xf>
    <xf numFmtId="0" fontId="26" fillId="0" borderId="35" xfId="40" applyFont="1" applyFill="1" applyBorder="1" applyAlignment="1" applyProtection="1">
      <alignment vertical="center"/>
    </xf>
    <xf numFmtId="0" fontId="36" fillId="0" borderId="0" xfId="40" applyFont="1" applyFill="1" applyAlignment="1" applyProtection="1">
      <alignment horizontal="right" vertical="center"/>
    </xf>
    <xf numFmtId="0" fontId="37" fillId="0" borderId="30" xfId="0" applyFont="1" applyFill="1" applyBorder="1" applyAlignment="1" applyProtection="1">
      <alignment horizontal="center" vertical="center"/>
    </xf>
    <xf numFmtId="0" fontId="26" fillId="0" borderId="17" xfId="40" applyFont="1" applyFill="1" applyBorder="1" applyAlignment="1" applyProtection="1">
      <alignment horizontal="center" vertical="center"/>
    </xf>
    <xf numFmtId="0" fontId="29" fillId="0" borderId="38" xfId="40" applyFont="1" applyFill="1" applyBorder="1" applyAlignment="1" applyProtection="1">
      <alignment vertical="center"/>
    </xf>
    <xf numFmtId="0" fontId="32" fillId="0" borderId="0" xfId="40" applyFont="1" applyFill="1" applyBorder="1" applyAlignment="1" applyProtection="1">
      <alignment horizontal="center" vertical="center"/>
    </xf>
    <xf numFmtId="0" fontId="21" fillId="0" borderId="0" xfId="40" applyFont="1" applyFill="1" applyAlignment="1" applyProtection="1">
      <alignment horizontal="left" vertical="center"/>
    </xf>
    <xf numFmtId="0" fontId="38" fillId="0" borderId="0" xfId="40" applyFont="1" applyFill="1" applyAlignment="1" applyProtection="1">
      <alignment horizontal="center" vertical="center"/>
    </xf>
    <xf numFmtId="0" fontId="39" fillId="0" borderId="0" xfId="0" applyFont="1" applyProtection="1">
      <alignment vertical="center"/>
    </xf>
    <xf numFmtId="0" fontId="40" fillId="26" borderId="0" xfId="0" applyFont="1" applyFill="1" applyAlignment="1" applyProtection="1">
      <alignment vertical="center"/>
    </xf>
    <xf numFmtId="0" fontId="40" fillId="26" borderId="0" xfId="0" applyFont="1" applyFill="1" applyAlignment="1" applyProtection="1">
      <alignment horizontal="left" vertical="center"/>
    </xf>
    <xf numFmtId="0" fontId="42" fillId="26" borderId="0" xfId="0" applyFont="1" applyFill="1" applyAlignment="1" applyProtection="1">
      <alignment vertical="center"/>
    </xf>
    <xf numFmtId="0" fontId="39" fillId="26" borderId="24" xfId="0" applyFont="1" applyFill="1" applyBorder="1" applyProtection="1">
      <alignment vertical="center"/>
    </xf>
    <xf numFmtId="0" fontId="39" fillId="0" borderId="17" xfId="0" applyFont="1" applyBorder="1" applyAlignment="1" applyProtection="1">
      <alignment horizontal="center" vertical="center"/>
    </xf>
    <xf numFmtId="0" fontId="43" fillId="0" borderId="41" xfId="0" applyFont="1" applyBorder="1" applyAlignment="1" applyProtection="1">
      <alignment horizontal="center" vertical="center" shrinkToFit="1"/>
    </xf>
    <xf numFmtId="0" fontId="39" fillId="0" borderId="32" xfId="0" applyFont="1" applyBorder="1" applyProtection="1">
      <alignment vertical="center"/>
    </xf>
    <xf numFmtId="0" fontId="39" fillId="0" borderId="0" xfId="0" applyFont="1" applyBorder="1" applyProtection="1">
      <alignment vertical="center"/>
    </xf>
    <xf numFmtId="0" fontId="43" fillId="0" borderId="43" xfId="0" applyFont="1" applyBorder="1" applyAlignment="1" applyProtection="1">
      <alignment horizontal="center" vertical="center" shrinkToFit="1"/>
    </xf>
    <xf numFmtId="0" fontId="40" fillId="26" borderId="0" xfId="0" applyFont="1" applyFill="1" applyAlignment="1" applyProtection="1">
      <alignment horizontal="center" vertical="center"/>
    </xf>
    <xf numFmtId="0" fontId="43" fillId="0" borderId="43" xfId="0" applyFont="1" applyBorder="1" applyAlignment="1" applyProtection="1">
      <alignment horizontal="center" vertical="center" shrinkToFit="1"/>
      <protection locked="0"/>
    </xf>
    <xf numFmtId="0" fontId="43" fillId="0" borderId="43" xfId="0" applyFont="1" applyBorder="1" applyAlignment="1" applyProtection="1">
      <alignment vertical="center" shrinkToFit="1"/>
      <protection locked="0"/>
    </xf>
    <xf numFmtId="0" fontId="39" fillId="26" borderId="0" xfId="0" applyFont="1" applyFill="1" applyProtection="1">
      <alignment vertical="center"/>
    </xf>
    <xf numFmtId="0" fontId="43" fillId="0" borderId="44" xfId="0" applyFont="1" applyBorder="1" applyAlignment="1" applyProtection="1">
      <alignment horizontal="center" vertical="center" shrinkToFit="1"/>
      <protection locked="0"/>
    </xf>
    <xf numFmtId="0" fontId="43" fillId="0" borderId="44" xfId="0" applyFont="1" applyFill="1" applyBorder="1" applyAlignment="1" applyProtection="1">
      <alignment vertical="center" shrinkToFit="1"/>
      <protection locked="0"/>
    </xf>
    <xf numFmtId="177" fontId="45" fillId="26" borderId="0" xfId="0" applyNumberFormat="1" applyFont="1" applyFill="1" applyBorder="1" applyAlignment="1" applyProtection="1">
      <alignment horizontal="center" vertical="center"/>
    </xf>
    <xf numFmtId="0" fontId="46" fillId="0" borderId="17" xfId="0" applyFont="1" applyBorder="1" applyAlignment="1" applyProtection="1">
      <alignment horizontal="left" vertical="center" wrapText="1" shrinkToFit="1"/>
      <protection locked="0"/>
    </xf>
    <xf numFmtId="0" fontId="39" fillId="0" borderId="17" xfId="0" applyFont="1" applyFill="1" applyBorder="1" applyAlignment="1" applyProtection="1">
      <alignment horizontal="left" vertical="center" wrapText="1" shrinkToFit="1"/>
      <protection locked="0"/>
    </xf>
    <xf numFmtId="0" fontId="42" fillId="0" borderId="17" xfId="0" applyFont="1" applyBorder="1" applyAlignment="1" applyProtection="1">
      <alignment horizontal="center" vertical="center" wrapText="1" shrinkToFit="1"/>
    </xf>
    <xf numFmtId="0" fontId="39" fillId="0" borderId="15" xfId="0" applyFont="1" applyBorder="1" applyAlignment="1" applyProtection="1">
      <alignment horizontal="center" vertical="center"/>
    </xf>
    <xf numFmtId="0" fontId="0" fillId="0" borderId="17" xfId="0" applyFont="1" applyBorder="1" applyAlignment="1" applyProtection="1">
      <alignment horizontal="left" vertical="center" wrapText="1" shrinkToFit="1"/>
      <protection locked="0"/>
    </xf>
    <xf numFmtId="0" fontId="39" fillId="0" borderId="23" xfId="0" applyFont="1" applyBorder="1" applyAlignment="1" applyProtection="1">
      <alignment horizontal="left" vertical="center" wrapText="1" shrinkToFit="1"/>
    </xf>
    <xf numFmtId="0" fontId="47" fillId="0" borderId="15" xfId="0" applyFont="1" applyBorder="1" applyAlignment="1" applyProtection="1">
      <alignment horizontal="right" vertical="center" shrinkToFit="1"/>
    </xf>
    <xf numFmtId="38" fontId="43" fillId="0" borderId="18" xfId="50" applyFont="1" applyBorder="1" applyAlignment="1" applyProtection="1">
      <alignment horizontal="right" vertical="center" shrinkToFit="1"/>
      <protection locked="0"/>
    </xf>
    <xf numFmtId="38" fontId="43" fillId="0" borderId="18" xfId="50" applyFont="1" applyBorder="1" applyAlignment="1" applyProtection="1">
      <alignment horizontal="right" vertical="center" shrinkToFit="1"/>
    </xf>
    <xf numFmtId="0" fontId="40" fillId="0" borderId="29" xfId="0" applyFont="1" applyBorder="1" applyAlignment="1" applyProtection="1">
      <alignment horizontal="center" vertical="center" wrapText="1" shrinkToFit="1"/>
    </xf>
    <xf numFmtId="0" fontId="42" fillId="0" borderId="0" xfId="0" applyFont="1" applyAlignment="1" applyProtection="1">
      <alignment vertical="center"/>
    </xf>
    <xf numFmtId="0" fontId="48" fillId="0" borderId="0" xfId="0" applyFont="1" applyProtection="1">
      <alignment vertical="center"/>
    </xf>
    <xf numFmtId="0" fontId="46" fillId="0" borderId="0" xfId="0" applyFont="1" applyProtection="1">
      <alignment vertical="center"/>
    </xf>
    <xf numFmtId="0" fontId="0" fillId="0" borderId="0" xfId="0" applyFont="1" applyProtection="1">
      <alignment vertical="center"/>
    </xf>
    <xf numFmtId="0" fontId="40" fillId="0" borderId="0" xfId="0" applyFont="1" applyProtection="1">
      <alignment vertical="center"/>
    </xf>
    <xf numFmtId="0" fontId="40" fillId="0" borderId="0" xfId="0" applyFont="1" applyBorder="1" applyProtection="1">
      <alignment vertical="center"/>
    </xf>
    <xf numFmtId="0" fontId="39" fillId="26" borderId="0" xfId="34" applyFont="1" applyFill="1" applyAlignment="1" applyProtection="1">
      <alignment horizontal="left" vertical="center"/>
    </xf>
    <xf numFmtId="0" fontId="40" fillId="26" borderId="48" xfId="34" applyFont="1" applyFill="1" applyBorder="1" applyAlignment="1" applyProtection="1">
      <alignment horizontal="center" vertical="center"/>
    </xf>
    <xf numFmtId="0" fontId="40" fillId="26" borderId="53" xfId="34" applyFont="1" applyFill="1" applyBorder="1" applyAlignment="1" applyProtection="1">
      <alignment horizontal="center" vertical="center"/>
    </xf>
    <xf numFmtId="0" fontId="50" fillId="26" borderId="32" xfId="34" applyFont="1" applyFill="1" applyBorder="1" applyAlignment="1" applyProtection="1">
      <alignment horizontal="center" vertical="center"/>
    </xf>
    <xf numFmtId="0" fontId="50" fillId="26" borderId="0" xfId="34" applyFont="1" applyFill="1" applyBorder="1" applyAlignment="1" applyProtection="1">
      <alignment horizontal="center" vertical="center"/>
    </xf>
    <xf numFmtId="0" fontId="39" fillId="26" borderId="0" xfId="34" applyFont="1" applyFill="1" applyBorder="1" applyProtection="1">
      <alignment vertical="center"/>
    </xf>
    <xf numFmtId="0" fontId="40" fillId="26" borderId="15" xfId="34" applyFont="1" applyFill="1" applyBorder="1" applyProtection="1">
      <alignment vertical="center"/>
    </xf>
    <xf numFmtId="0" fontId="40" fillId="26" borderId="0" xfId="0" applyFont="1" applyFill="1" applyBorder="1" applyAlignment="1" applyProtection="1">
      <alignment vertical="center"/>
    </xf>
    <xf numFmtId="0" fontId="40" fillId="26" borderId="31" xfId="0" applyFont="1" applyFill="1" applyBorder="1" applyAlignment="1" applyProtection="1">
      <alignment vertical="center"/>
    </xf>
    <xf numFmtId="0" fontId="40" fillId="26" borderId="11" xfId="0" applyFont="1" applyFill="1" applyBorder="1" applyAlignment="1" applyProtection="1">
      <alignment vertical="center"/>
    </xf>
    <xf numFmtId="0" fontId="40" fillId="26" borderId="23" xfId="0" applyFont="1" applyFill="1" applyBorder="1" applyAlignment="1" applyProtection="1">
      <alignment vertical="center"/>
    </xf>
    <xf numFmtId="0" fontId="51" fillId="26" borderId="0" xfId="34" applyFont="1" applyFill="1" applyBorder="1" applyAlignment="1" applyProtection="1">
      <alignment horizontal="left" vertical="center"/>
    </xf>
    <xf numFmtId="0" fontId="52" fillId="26" borderId="0" xfId="34" applyFont="1" applyFill="1" applyBorder="1" applyAlignment="1" applyProtection="1">
      <alignment horizontal="center" vertical="top"/>
    </xf>
    <xf numFmtId="0" fontId="54" fillId="26" borderId="0" xfId="34" applyFont="1" applyFill="1" applyProtection="1">
      <alignment vertical="center"/>
    </xf>
    <xf numFmtId="0" fontId="55" fillId="26" borderId="0" xfId="34" applyFont="1" applyFill="1" applyProtection="1">
      <alignment vertical="center"/>
    </xf>
    <xf numFmtId="0" fontId="40" fillId="26" borderId="32" xfId="34" applyFont="1" applyFill="1" applyBorder="1" applyAlignment="1" applyProtection="1">
      <alignment horizontal="center" vertical="center"/>
    </xf>
    <xf numFmtId="0" fontId="40" fillId="26" borderId="0" xfId="34" applyFont="1" applyFill="1" applyBorder="1" applyAlignment="1" applyProtection="1">
      <alignment horizontal="center" vertical="center"/>
    </xf>
    <xf numFmtId="0" fontId="50" fillId="26" borderId="32" xfId="34" applyFont="1" applyFill="1" applyBorder="1" applyAlignment="1" applyProtection="1">
      <alignment horizontal="left" vertical="center"/>
    </xf>
    <xf numFmtId="0" fontId="50" fillId="26" borderId="0" xfId="34" applyFont="1" applyFill="1" applyBorder="1" applyAlignment="1" applyProtection="1">
      <alignment vertical="center"/>
    </xf>
    <xf numFmtId="0" fontId="50" fillId="26" borderId="0" xfId="34" applyFont="1" applyFill="1" applyBorder="1" applyAlignment="1" applyProtection="1">
      <alignment horizontal="left" vertical="center"/>
    </xf>
    <xf numFmtId="0" fontId="49" fillId="26" borderId="0" xfId="34" applyFont="1" applyFill="1" applyBorder="1" applyAlignment="1" applyProtection="1">
      <alignment horizontal="left" vertical="center"/>
    </xf>
    <xf numFmtId="0" fontId="39" fillId="26" borderId="18" xfId="34" applyFont="1" applyFill="1" applyBorder="1" applyProtection="1">
      <alignment vertical="center"/>
    </xf>
    <xf numFmtId="0" fontId="40" fillId="26" borderId="0" xfId="0" applyFont="1" applyFill="1" applyBorder="1" applyProtection="1">
      <alignment vertical="center"/>
    </xf>
    <xf numFmtId="0" fontId="51" fillId="26" borderId="21" xfId="34" applyFont="1" applyFill="1" applyBorder="1" applyAlignment="1" applyProtection="1">
      <alignment horizontal="left" vertical="center"/>
    </xf>
    <xf numFmtId="0" fontId="51" fillId="26" borderId="71" xfId="34" applyFont="1" applyFill="1" applyBorder="1" applyAlignment="1" applyProtection="1">
      <alignment horizontal="left" vertical="center"/>
    </xf>
    <xf numFmtId="0" fontId="51" fillId="26" borderId="24" xfId="34" applyFont="1" applyFill="1" applyBorder="1" applyAlignment="1" applyProtection="1">
      <alignment horizontal="left" vertical="center"/>
    </xf>
    <xf numFmtId="0" fontId="50" fillId="26" borderId="0" xfId="34" applyFont="1" applyFill="1" applyAlignment="1" applyProtection="1">
      <alignment horizontal="left" vertical="center"/>
    </xf>
    <xf numFmtId="0" fontId="40" fillId="26" borderId="18" xfId="34" applyFont="1" applyFill="1" applyBorder="1" applyAlignment="1" applyProtection="1">
      <alignment horizontal="left" vertical="center"/>
    </xf>
    <xf numFmtId="0" fontId="50" fillId="26" borderId="32" xfId="34" applyFont="1" applyFill="1" applyBorder="1" applyAlignment="1" applyProtection="1">
      <alignment horizontal="left" vertical="center" indent="1" shrinkToFit="1"/>
    </xf>
    <xf numFmtId="0" fontId="50" fillId="26" borderId="0" xfId="34" applyFont="1" applyFill="1" applyBorder="1" applyAlignment="1" applyProtection="1">
      <alignment horizontal="left" vertical="center" indent="1" shrinkToFit="1"/>
    </xf>
    <xf numFmtId="0" fontId="39" fillId="26" borderId="0" xfId="34" applyFont="1" applyFill="1" applyBorder="1" applyAlignment="1" applyProtection="1">
      <alignment vertical="center"/>
    </xf>
    <xf numFmtId="0" fontId="40" fillId="26" borderId="32" xfId="0" applyFont="1" applyFill="1" applyBorder="1" applyAlignment="1" applyProtection="1">
      <alignment vertical="center"/>
    </xf>
    <xf numFmtId="0" fontId="40" fillId="26" borderId="21" xfId="0" applyFont="1" applyFill="1" applyBorder="1" applyAlignment="1" applyProtection="1">
      <alignment vertical="center"/>
    </xf>
    <xf numFmtId="0" fontId="40" fillId="28" borderId="78" xfId="0" applyFont="1" applyFill="1" applyBorder="1" applyAlignment="1" applyProtection="1">
      <alignment horizontal="center" vertical="center"/>
    </xf>
    <xf numFmtId="0" fontId="40" fillId="28" borderId="61" xfId="0" applyFont="1" applyFill="1" applyBorder="1" applyAlignment="1" applyProtection="1">
      <alignment horizontal="left" vertical="top" wrapText="1"/>
    </xf>
    <xf numFmtId="0" fontId="40" fillId="28" borderId="79" xfId="0" applyFont="1" applyFill="1" applyBorder="1" applyAlignment="1" applyProtection="1">
      <alignment horizontal="left" vertical="center"/>
    </xf>
    <xf numFmtId="0" fontId="40" fillId="28" borderId="32" xfId="0" applyFont="1" applyFill="1" applyBorder="1" applyAlignment="1" applyProtection="1">
      <alignment horizontal="left" vertical="center"/>
    </xf>
    <xf numFmtId="0" fontId="50" fillId="26" borderId="81" xfId="34" applyFont="1" applyFill="1" applyBorder="1" applyAlignment="1" applyProtection="1">
      <alignment horizontal="center" vertical="center" wrapText="1"/>
      <protection locked="0"/>
    </xf>
    <xf numFmtId="0" fontId="50" fillId="26" borderId="82" xfId="34" applyFont="1" applyFill="1" applyBorder="1" applyAlignment="1" applyProtection="1">
      <alignment horizontal="center" vertical="center" wrapText="1"/>
      <protection locked="0"/>
    </xf>
    <xf numFmtId="0" fontId="50" fillId="26" borderId="0" xfId="34" applyFont="1" applyFill="1" applyBorder="1" applyAlignment="1" applyProtection="1">
      <alignment horizontal="center" vertical="center" wrapText="1"/>
    </xf>
    <xf numFmtId="0" fontId="51" fillId="26" borderId="83" xfId="34" applyFont="1" applyFill="1" applyBorder="1" applyAlignment="1" applyProtection="1">
      <alignment horizontal="center" vertical="top" wrapText="1"/>
    </xf>
    <xf numFmtId="0" fontId="51" fillId="26" borderId="79" xfId="34" applyFont="1" applyFill="1" applyBorder="1" applyAlignment="1" applyProtection="1">
      <alignment horizontal="center" vertical="center" wrapText="1"/>
    </xf>
    <xf numFmtId="0" fontId="51" fillId="26" borderId="33" xfId="34" applyFont="1" applyFill="1" applyBorder="1" applyAlignment="1" applyProtection="1">
      <alignment horizontal="center" vertical="top" wrapText="1"/>
    </xf>
    <xf numFmtId="0" fontId="51" fillId="26" borderId="33" xfId="34" applyFont="1" applyFill="1" applyBorder="1" applyAlignment="1" applyProtection="1">
      <alignment horizontal="center" vertical="top" shrinkToFit="1"/>
    </xf>
    <xf numFmtId="0" fontId="51" fillId="26" borderId="76" xfId="34" applyFont="1" applyFill="1" applyBorder="1" applyAlignment="1" applyProtection="1">
      <alignment horizontal="center" vertical="top" wrapText="1"/>
    </xf>
    <xf numFmtId="0" fontId="51" fillId="26" borderId="61" xfId="34" applyFont="1" applyFill="1" applyBorder="1" applyAlignment="1" applyProtection="1">
      <alignment horizontal="center" vertical="top" wrapText="1"/>
    </xf>
    <xf numFmtId="0" fontId="51" fillId="26" borderId="79" xfId="34" applyFont="1" applyFill="1" applyBorder="1" applyAlignment="1" applyProtection="1">
      <alignment horizontal="center" vertical="top" wrapText="1"/>
    </xf>
    <xf numFmtId="0" fontId="51" fillId="26" borderId="84" xfId="34" applyFont="1" applyFill="1" applyBorder="1" applyAlignment="1" applyProtection="1">
      <alignment horizontal="center" vertical="top" shrinkToFit="1"/>
    </xf>
    <xf numFmtId="0" fontId="51" fillId="26" borderId="0" xfId="34" applyFont="1" applyFill="1" applyBorder="1" applyAlignment="1" applyProtection="1">
      <alignment horizontal="center" vertical="top" shrinkToFit="1"/>
    </xf>
    <xf numFmtId="0" fontId="60" fillId="26" borderId="18" xfId="34" applyFont="1" applyFill="1" applyBorder="1" applyAlignment="1" applyProtection="1">
      <alignment horizontal="left" vertical="center"/>
    </xf>
    <xf numFmtId="0" fontId="51" fillId="26" borderId="0" xfId="34" applyFont="1" applyFill="1" applyBorder="1" applyAlignment="1" applyProtection="1">
      <alignment horizontal="left" vertical="top" shrinkToFit="1"/>
    </xf>
    <xf numFmtId="0" fontId="61" fillId="26" borderId="0" xfId="34" applyFont="1" applyFill="1" applyBorder="1" applyProtection="1">
      <alignment vertical="center"/>
    </xf>
    <xf numFmtId="0" fontId="63" fillId="0" borderId="0" xfId="34" applyFont="1" applyProtection="1">
      <alignment vertical="center"/>
    </xf>
    <xf numFmtId="0" fontId="50" fillId="26" borderId="79" xfId="0" applyFont="1" applyFill="1" applyBorder="1" applyAlignment="1" applyProtection="1">
      <alignment horizontal="right" vertical="center" shrinkToFit="1"/>
    </xf>
    <xf numFmtId="0" fontId="50" fillId="26" borderId="77" xfId="0" applyFont="1" applyFill="1" applyBorder="1" applyAlignment="1" applyProtection="1">
      <alignment horizontal="right" vertical="center" shrinkToFit="1"/>
    </xf>
    <xf numFmtId="0" fontId="51" fillId="26" borderId="71" xfId="0" applyFont="1" applyFill="1" applyBorder="1" applyAlignment="1" applyProtection="1">
      <alignment horizontal="left" vertical="center" indent="1"/>
    </xf>
    <xf numFmtId="0" fontId="51" fillId="26" borderId="61" xfId="0" applyFont="1" applyFill="1" applyBorder="1" applyAlignment="1" applyProtection="1">
      <alignment horizontal="left" vertical="center" indent="1"/>
    </xf>
    <xf numFmtId="0" fontId="51" fillId="26" borderId="61" xfId="0" applyFont="1" applyFill="1" applyBorder="1" applyAlignment="1" applyProtection="1">
      <alignment horizontal="left" vertical="center"/>
    </xf>
    <xf numFmtId="0" fontId="51" fillId="26" borderId="79" xfId="0" applyFont="1" applyFill="1" applyBorder="1" applyAlignment="1" applyProtection="1">
      <alignment horizontal="right" vertical="center" shrinkToFit="1"/>
    </xf>
    <xf numFmtId="0" fontId="51" fillId="26" borderId="0" xfId="0" applyFont="1" applyFill="1" applyBorder="1" applyAlignment="1" applyProtection="1">
      <alignment horizontal="left" vertical="center" indent="1"/>
    </xf>
    <xf numFmtId="0" fontId="51" fillId="26" borderId="77" xfId="0" applyFont="1" applyFill="1" applyBorder="1" applyAlignment="1" applyProtection="1">
      <alignment horizontal="left" vertical="center"/>
    </xf>
    <xf numFmtId="0" fontId="40" fillId="26" borderId="90" xfId="34" applyFont="1" applyFill="1" applyBorder="1" applyAlignment="1" applyProtection="1">
      <alignment horizontal="left" vertical="center"/>
    </xf>
    <xf numFmtId="176" fontId="40" fillId="26" borderId="59" xfId="34" applyNumberFormat="1" applyFont="1" applyFill="1" applyBorder="1" applyAlignment="1" applyProtection="1">
      <alignment vertical="center"/>
    </xf>
    <xf numFmtId="176" fontId="40" fillId="26" borderId="60" xfId="34" applyNumberFormat="1" applyFont="1" applyFill="1" applyBorder="1" applyAlignment="1" applyProtection="1">
      <alignment vertical="center"/>
    </xf>
    <xf numFmtId="0" fontId="51" fillId="26" borderId="21" xfId="0" applyFont="1" applyFill="1" applyBorder="1" applyAlignment="1" applyProtection="1">
      <alignment horizontal="left" vertical="center" shrinkToFit="1"/>
    </xf>
    <xf numFmtId="0" fontId="51" fillId="26" borderId="24" xfId="0" applyFont="1" applyFill="1" applyBorder="1" applyAlignment="1" applyProtection="1">
      <alignment horizontal="left" vertical="center" shrinkToFit="1"/>
    </xf>
    <xf numFmtId="176" fontId="40" fillId="26" borderId="18" xfId="34" applyNumberFormat="1" applyFont="1" applyFill="1" applyBorder="1" applyAlignment="1" applyProtection="1">
      <alignment vertical="center"/>
    </xf>
    <xf numFmtId="176" fontId="40" fillId="26" borderId="19" xfId="34" applyNumberFormat="1" applyFont="1" applyFill="1" applyBorder="1" applyAlignment="1" applyProtection="1">
      <alignment vertical="center"/>
    </xf>
    <xf numFmtId="176" fontId="40" fillId="26" borderId="18" xfId="34" applyNumberFormat="1" applyFont="1" applyFill="1" applyBorder="1" applyAlignment="1" applyProtection="1">
      <alignment horizontal="center" vertical="center"/>
    </xf>
    <xf numFmtId="176" fontId="40" fillId="26" borderId="19" xfId="34" applyNumberFormat="1" applyFont="1" applyFill="1" applyBorder="1" applyAlignment="1" applyProtection="1">
      <alignment horizontal="center" vertical="center"/>
    </xf>
    <xf numFmtId="0" fontId="43" fillId="26" borderId="48" xfId="34" applyFont="1" applyFill="1" applyBorder="1" applyAlignment="1" applyProtection="1">
      <alignment horizontal="center" vertical="center" shrinkToFit="1"/>
    </xf>
    <xf numFmtId="0" fontId="43" fillId="26" borderId="92" xfId="34" applyFont="1" applyFill="1" applyBorder="1" applyAlignment="1" applyProtection="1">
      <alignment horizontal="center" vertical="center" shrinkToFit="1"/>
    </xf>
    <xf numFmtId="0" fontId="40" fillId="28" borderId="68" xfId="0" applyFont="1" applyFill="1" applyBorder="1" applyAlignment="1" applyProtection="1">
      <alignment horizontal="left" vertical="center"/>
    </xf>
    <xf numFmtId="0" fontId="40" fillId="26" borderId="21" xfId="0" applyFont="1" applyFill="1" applyBorder="1" applyAlignment="1" applyProtection="1">
      <alignment horizontal="center" vertical="center"/>
    </xf>
    <xf numFmtId="0" fontId="43" fillId="26" borderId="93" xfId="34" applyFont="1" applyFill="1" applyBorder="1" applyAlignment="1" applyProtection="1">
      <alignment horizontal="center" vertical="center" shrinkToFit="1"/>
    </xf>
    <xf numFmtId="0" fontId="40" fillId="26" borderId="85" xfId="34" applyFont="1" applyFill="1" applyBorder="1" applyProtection="1">
      <alignment vertical="center"/>
    </xf>
    <xf numFmtId="176" fontId="40" fillId="26" borderId="30" xfId="34" applyNumberFormat="1" applyFont="1" applyFill="1" applyBorder="1" applyAlignment="1" applyProtection="1">
      <alignment horizontal="center" vertical="center"/>
    </xf>
    <xf numFmtId="176" fontId="40" fillId="26" borderId="30" xfId="34" applyNumberFormat="1" applyFont="1" applyFill="1" applyBorder="1" applyAlignment="1" applyProtection="1">
      <alignment vertical="center"/>
    </xf>
    <xf numFmtId="176" fontId="40" fillId="26" borderId="25" xfId="34" applyNumberFormat="1" applyFont="1" applyFill="1" applyBorder="1" applyAlignment="1" applyProtection="1">
      <alignment vertical="center"/>
    </xf>
    <xf numFmtId="176" fontId="40" fillId="26" borderId="27" xfId="34" applyNumberFormat="1" applyFont="1" applyFill="1" applyBorder="1" applyAlignment="1" applyProtection="1">
      <alignment vertical="center"/>
    </xf>
    <xf numFmtId="176" fontId="40" fillId="26" borderId="85" xfId="34" applyNumberFormat="1" applyFont="1" applyFill="1" applyBorder="1" applyAlignment="1" applyProtection="1">
      <alignment vertical="center"/>
    </xf>
    <xf numFmtId="176" fontId="40" fillId="26" borderId="95" xfId="34" applyNumberFormat="1" applyFont="1" applyFill="1" applyBorder="1" applyAlignment="1" applyProtection="1">
      <alignment vertical="center"/>
    </xf>
    <xf numFmtId="176" fontId="40" fillId="26" borderId="96" xfId="34" applyNumberFormat="1" applyFont="1" applyFill="1" applyBorder="1" applyAlignment="1" applyProtection="1">
      <alignment vertical="center"/>
    </xf>
    <xf numFmtId="176" fontId="40" fillId="26" borderId="97" xfId="34" applyNumberFormat="1" applyFont="1" applyFill="1" applyBorder="1" applyAlignment="1" applyProtection="1">
      <alignment vertical="center"/>
    </xf>
    <xf numFmtId="176" fontId="40" fillId="26" borderId="98" xfId="34" applyNumberFormat="1" applyFont="1" applyFill="1" applyBorder="1" applyAlignment="1" applyProtection="1">
      <alignment vertical="center"/>
    </xf>
    <xf numFmtId="0" fontId="39" fillId="26" borderId="30" xfId="34" applyFont="1" applyFill="1" applyBorder="1" applyProtection="1">
      <alignment vertical="center"/>
    </xf>
    <xf numFmtId="0" fontId="50" fillId="26" borderId="26" xfId="0" applyFont="1" applyFill="1" applyBorder="1" applyAlignment="1" applyProtection="1">
      <alignment horizontal="left" vertical="center" shrinkToFit="1"/>
    </xf>
    <xf numFmtId="0" fontId="50" fillId="26" borderId="29" xfId="0" applyFont="1" applyFill="1" applyBorder="1" applyAlignment="1" applyProtection="1">
      <alignment horizontal="left" vertical="center" shrinkToFit="1"/>
    </xf>
    <xf numFmtId="0" fontId="51" fillId="26" borderId="102" xfId="0" applyFont="1" applyFill="1" applyBorder="1" applyAlignment="1" applyProtection="1">
      <alignment horizontal="left" vertical="center"/>
    </xf>
    <xf numFmtId="0" fontId="51" fillId="26" borderId="85" xfId="0" applyFont="1" applyFill="1" applyBorder="1" applyAlignment="1" applyProtection="1">
      <alignment horizontal="left" vertical="center"/>
    </xf>
    <xf numFmtId="0" fontId="51" fillId="26" borderId="26" xfId="0" applyFont="1" applyFill="1" applyBorder="1" applyAlignment="1" applyProtection="1">
      <alignment horizontal="left" vertical="center" shrinkToFit="1"/>
    </xf>
    <xf numFmtId="0" fontId="51" fillId="26" borderId="29" xfId="0" applyFont="1" applyFill="1" applyBorder="1" applyAlignment="1" applyProtection="1">
      <alignment horizontal="left" vertical="center" shrinkToFit="1"/>
    </xf>
    <xf numFmtId="0" fontId="51" fillId="26" borderId="97" xfId="34" applyFont="1" applyFill="1" applyBorder="1" applyAlignment="1" applyProtection="1">
      <alignment horizontal="left" vertical="top" shrinkToFit="1"/>
    </xf>
    <xf numFmtId="0" fontId="51" fillId="26" borderId="107" xfId="34" applyFont="1" applyFill="1" applyBorder="1" applyAlignment="1" applyProtection="1">
      <alignment horizontal="left" vertical="top" shrinkToFit="1"/>
    </xf>
    <xf numFmtId="0" fontId="68" fillId="26" borderId="0" xfId="34" applyFont="1" applyFill="1" applyAlignment="1" applyProtection="1">
      <alignment horizontal="left" vertical="center"/>
    </xf>
    <xf numFmtId="0" fontId="67" fillId="0" borderId="0" xfId="0" applyFont="1" applyBorder="1" applyAlignment="1" applyProtection="1">
      <alignment horizontal="left" vertical="center"/>
    </xf>
    <xf numFmtId="0" fontId="40" fillId="0" borderId="0" xfId="0" applyFont="1" applyBorder="1" applyAlignment="1" applyProtection="1">
      <alignment vertical="center"/>
    </xf>
    <xf numFmtId="0" fontId="67" fillId="0" borderId="0" xfId="0" applyFont="1" applyAlignment="1" applyProtection="1">
      <alignment horizontal="left" vertical="center"/>
    </xf>
    <xf numFmtId="0" fontId="40" fillId="0" borderId="0" xfId="0" applyFont="1" applyBorder="1" applyAlignment="1" applyProtection="1">
      <alignment horizontal="center" vertical="center"/>
    </xf>
    <xf numFmtId="0" fontId="40" fillId="0" borderId="0" xfId="0" applyFont="1" applyBorder="1" applyAlignment="1" applyProtection="1">
      <alignment vertical="center" shrinkToFit="1"/>
    </xf>
    <xf numFmtId="0" fontId="39" fillId="0" borderId="0" xfId="0" applyFont="1" applyAlignment="1" applyProtection="1">
      <alignment horizontal="center" vertical="center" shrinkToFit="1"/>
    </xf>
    <xf numFmtId="0" fontId="39" fillId="0" borderId="108" xfId="0" applyFont="1" applyBorder="1" applyAlignment="1" applyProtection="1">
      <alignment horizontal="center" vertical="center"/>
    </xf>
    <xf numFmtId="0" fontId="39" fillId="0" borderId="32" xfId="0" applyFont="1" applyBorder="1" applyAlignment="1" applyProtection="1">
      <alignment horizontal="center"/>
    </xf>
    <xf numFmtId="0" fontId="39" fillId="0" borderId="24" xfId="0" applyFont="1" applyBorder="1" applyProtection="1">
      <alignment vertical="center"/>
    </xf>
    <xf numFmtId="0" fontId="40" fillId="0" borderId="17" xfId="0" applyFont="1" applyBorder="1" applyAlignment="1" applyProtection="1">
      <alignment horizontal="center" vertical="center" wrapText="1"/>
    </xf>
    <xf numFmtId="0" fontId="40" fillId="0" borderId="17" xfId="0" applyFont="1" applyFill="1" applyBorder="1" applyAlignment="1" applyProtection="1">
      <alignment horizontal="center" vertical="center"/>
    </xf>
    <xf numFmtId="0" fontId="40" fillId="0" borderId="18" xfId="0" applyFont="1" applyBorder="1" applyAlignment="1" applyProtection="1">
      <alignment horizontal="center" vertical="center"/>
    </xf>
    <xf numFmtId="0" fontId="40" fillId="29" borderId="17" xfId="0" applyFont="1" applyFill="1" applyBorder="1" applyAlignment="1" applyProtection="1">
      <alignment horizontal="center" vertical="center"/>
    </xf>
    <xf numFmtId="0" fontId="40" fillId="0" borderId="37" xfId="0" applyFont="1" applyBorder="1" applyAlignment="1" applyProtection="1">
      <alignment horizontal="center" vertical="center"/>
    </xf>
    <xf numFmtId="0" fontId="40" fillId="0" borderId="109" xfId="0" applyFont="1" applyFill="1" applyBorder="1" applyAlignment="1" applyProtection="1">
      <alignment horizontal="center" vertical="center"/>
    </xf>
    <xf numFmtId="0" fontId="40" fillId="26" borderId="0" xfId="0" applyFont="1" applyFill="1" applyBorder="1" applyAlignment="1" applyProtection="1">
      <alignment horizontal="left" vertical="center" shrinkToFit="1"/>
    </xf>
    <xf numFmtId="0" fontId="39" fillId="0" borderId="0" xfId="0" applyFont="1" applyBorder="1" applyAlignment="1" applyProtection="1">
      <alignment horizontal="center" vertical="center"/>
    </xf>
    <xf numFmtId="38" fontId="40" fillId="0" borderId="15" xfId="50" applyFont="1" applyBorder="1" applyAlignment="1" applyProtection="1">
      <alignment horizontal="right" vertical="center"/>
    </xf>
    <xf numFmtId="38" fontId="40" fillId="0" borderId="18" xfId="50" applyFont="1" applyBorder="1" applyAlignment="1" applyProtection="1">
      <alignment horizontal="right" vertical="center"/>
    </xf>
    <xf numFmtId="38" fontId="40" fillId="0" borderId="110" xfId="50" applyFont="1" applyBorder="1" applyAlignment="1" applyProtection="1">
      <alignment horizontal="right" vertical="center"/>
    </xf>
    <xf numFmtId="38" fontId="69" fillId="0" borderId="111" xfId="50" applyFont="1" applyFill="1" applyBorder="1" applyAlignment="1" applyProtection="1">
      <alignment horizontal="right" vertical="center"/>
    </xf>
    <xf numFmtId="177" fontId="39" fillId="0" borderId="0" xfId="0" applyNumberFormat="1" applyFont="1" applyBorder="1" applyAlignment="1" applyProtection="1">
      <alignment horizontal="center" vertical="center"/>
    </xf>
    <xf numFmtId="38" fontId="40" fillId="0" borderId="18" xfId="50" applyFont="1" applyBorder="1" applyAlignment="1" applyProtection="1">
      <alignment horizontal="center" vertical="center"/>
    </xf>
    <xf numFmtId="38" fontId="40" fillId="0" borderId="112" xfId="50" applyFont="1" applyBorder="1" applyAlignment="1" applyProtection="1">
      <alignment horizontal="center" vertical="center"/>
    </xf>
    <xf numFmtId="38" fontId="40" fillId="0" borderId="113" xfId="50" applyFont="1" applyFill="1" applyBorder="1" applyAlignment="1" applyProtection="1">
      <alignment horizontal="center" vertical="center"/>
    </xf>
    <xf numFmtId="38" fontId="44" fillId="0" borderId="18" xfId="50" applyFont="1" applyBorder="1" applyAlignment="1" applyProtection="1">
      <alignment horizontal="right" vertical="center"/>
      <protection locked="0"/>
    </xf>
    <xf numFmtId="38" fontId="44" fillId="0" borderId="18" xfId="50" applyFont="1" applyBorder="1" applyAlignment="1" applyProtection="1">
      <alignment horizontal="right" vertical="center"/>
    </xf>
    <xf numFmtId="38" fontId="44" fillId="0" borderId="112" xfId="50" applyFont="1" applyBorder="1" applyAlignment="1" applyProtection="1">
      <alignment horizontal="right" vertical="center"/>
      <protection locked="0"/>
    </xf>
    <xf numFmtId="38" fontId="44" fillId="0" borderId="113" xfId="50" applyFont="1" applyFill="1" applyBorder="1" applyAlignment="1" applyProtection="1">
      <alignment horizontal="right" vertical="center"/>
    </xf>
    <xf numFmtId="38" fontId="40" fillId="0" borderId="30" xfId="50" applyFont="1" applyBorder="1" applyAlignment="1" applyProtection="1">
      <alignment horizontal="center" vertical="center"/>
    </xf>
    <xf numFmtId="38" fontId="40" fillId="0" borderId="30" xfId="50" applyFont="1" applyBorder="1" applyAlignment="1" applyProtection="1">
      <alignment horizontal="center" vertical="center" shrinkToFit="1"/>
    </xf>
    <xf numFmtId="38" fontId="40" fillId="0" borderId="38" xfId="50" applyFont="1" applyBorder="1" applyAlignment="1" applyProtection="1">
      <alignment horizontal="center" vertical="center" shrinkToFit="1"/>
    </xf>
    <xf numFmtId="38" fontId="61" fillId="0" borderId="114" xfId="50" applyFont="1" applyFill="1" applyBorder="1" applyAlignment="1" applyProtection="1">
      <alignment horizontal="center" vertical="center" shrinkToFit="1"/>
    </xf>
    <xf numFmtId="38" fontId="40" fillId="0" borderId="114" xfId="50" applyFont="1" applyFill="1" applyBorder="1" applyAlignment="1" applyProtection="1">
      <alignment horizontal="center" vertical="center" shrinkToFit="1"/>
    </xf>
    <xf numFmtId="0" fontId="40" fillId="0" borderId="38" xfId="0" applyFont="1" applyFill="1" applyBorder="1" applyAlignment="1" applyProtection="1">
      <alignment horizontal="left" vertical="center"/>
    </xf>
    <xf numFmtId="38" fontId="44" fillId="0" borderId="18" xfId="50" applyFont="1" applyBorder="1" applyAlignment="1" applyProtection="1">
      <alignment horizontal="right" vertical="center" shrinkToFit="1"/>
      <protection locked="0"/>
    </xf>
    <xf numFmtId="38" fontId="44" fillId="0" borderId="18" xfId="50" applyFont="1" applyBorder="1" applyAlignment="1" applyProtection="1">
      <alignment horizontal="right" vertical="center" shrinkToFit="1"/>
    </xf>
    <xf numFmtId="38" fontId="44" fillId="0" borderId="112" xfId="50" applyFont="1" applyBorder="1" applyAlignment="1" applyProtection="1">
      <alignment horizontal="right" vertical="center" shrinkToFit="1"/>
      <protection locked="0"/>
    </xf>
    <xf numFmtId="38" fontId="44" fillId="0" borderId="113" xfId="50" applyFont="1" applyFill="1" applyBorder="1" applyAlignment="1" applyProtection="1">
      <alignment horizontal="right" vertical="center" shrinkToFit="1"/>
    </xf>
    <xf numFmtId="38" fontId="40" fillId="0" borderId="115" xfId="50" applyFont="1" applyBorder="1" applyAlignment="1" applyProtection="1">
      <alignment horizontal="center" vertical="center"/>
    </xf>
    <xf numFmtId="38" fontId="40" fillId="0" borderId="38" xfId="50" applyFont="1" applyBorder="1" applyAlignment="1" applyProtection="1">
      <alignment horizontal="center" vertical="center"/>
    </xf>
    <xf numFmtId="38" fontId="40" fillId="0" borderId="114" xfId="50" applyFont="1" applyFill="1" applyBorder="1" applyAlignment="1" applyProtection="1">
      <alignment horizontal="center" vertical="center"/>
    </xf>
    <xf numFmtId="38" fontId="44" fillId="31" borderId="18" xfId="50" applyFont="1" applyFill="1" applyBorder="1" applyAlignment="1" applyProtection="1">
      <alignment horizontal="right" vertical="center" shrinkToFit="1"/>
      <protection locked="0"/>
    </xf>
    <xf numFmtId="0" fontId="61" fillId="26" borderId="31" xfId="34" applyFont="1" applyFill="1" applyBorder="1" applyAlignment="1" applyProtection="1">
      <alignment vertical="center"/>
    </xf>
    <xf numFmtId="0" fontId="61" fillId="26" borderId="32" xfId="34" applyFont="1" applyFill="1" applyBorder="1" applyAlignment="1" applyProtection="1">
      <alignment vertical="center"/>
    </xf>
    <xf numFmtId="0" fontId="61" fillId="26" borderId="38" xfId="34" applyFont="1" applyFill="1" applyBorder="1" applyAlignment="1" applyProtection="1">
      <alignment vertical="center"/>
    </xf>
    <xf numFmtId="0" fontId="61" fillId="30" borderId="32" xfId="34" applyFont="1" applyFill="1" applyBorder="1" applyAlignment="1" applyProtection="1">
      <alignment vertical="center"/>
    </xf>
    <xf numFmtId="0" fontId="40" fillId="30" borderId="32" xfId="34" applyFont="1" applyFill="1" applyBorder="1" applyAlignment="1" applyProtection="1">
      <alignment vertical="center"/>
    </xf>
    <xf numFmtId="0" fontId="40" fillId="30" borderId="0" xfId="0" applyFont="1" applyFill="1" applyBorder="1" applyProtection="1">
      <alignment vertical="center"/>
    </xf>
    <xf numFmtId="0" fontId="26" fillId="0" borderId="37" xfId="40" applyFont="1" applyFill="1" applyBorder="1" applyAlignment="1" applyProtection="1">
      <alignment horizontal="center" vertical="center"/>
    </xf>
    <xf numFmtId="0" fontId="26" fillId="0" borderId="16" xfId="40" applyFont="1" applyFill="1" applyBorder="1" applyAlignment="1" applyProtection="1">
      <alignment horizontal="center" vertical="center"/>
    </xf>
    <xf numFmtId="0" fontId="26" fillId="0" borderId="36" xfId="40" applyFont="1" applyFill="1" applyBorder="1" applyAlignment="1" applyProtection="1">
      <alignment horizontal="center" vertical="center" wrapText="1"/>
    </xf>
    <xf numFmtId="0" fontId="26" fillId="0" borderId="16" xfId="40" applyFont="1" applyFill="1" applyBorder="1" applyAlignment="1" applyProtection="1">
      <alignment horizontal="center" vertical="center" wrapText="1"/>
    </xf>
    <xf numFmtId="0" fontId="22" fillId="0" borderId="15" xfId="40" applyFont="1" applyFill="1" applyBorder="1" applyAlignment="1" applyProtection="1">
      <alignment horizontal="center" vertical="center"/>
    </xf>
    <xf numFmtId="0" fontId="22" fillId="0" borderId="18" xfId="40" applyFont="1" applyFill="1" applyBorder="1" applyAlignment="1" applyProtection="1">
      <alignment horizontal="center" vertical="center"/>
    </xf>
    <xf numFmtId="0" fontId="22" fillId="0" borderId="30" xfId="40" applyFont="1" applyFill="1" applyBorder="1" applyAlignment="1" applyProtection="1">
      <alignment horizontal="center" vertical="center"/>
    </xf>
    <xf numFmtId="0" fontId="22" fillId="0" borderId="23" xfId="40" applyFont="1" applyFill="1" applyBorder="1" applyAlignment="1" applyProtection="1">
      <alignment vertical="center" shrinkToFit="1"/>
    </xf>
    <xf numFmtId="0" fontId="22" fillId="0" borderId="24" xfId="40" applyFont="1" applyFill="1" applyBorder="1" applyAlignment="1" applyProtection="1">
      <alignment vertical="center" shrinkToFit="1"/>
    </xf>
    <xf numFmtId="0" fontId="22" fillId="0" borderId="29" xfId="40" applyFont="1" applyFill="1" applyBorder="1" applyAlignment="1" applyProtection="1">
      <alignment vertical="center" shrinkToFit="1"/>
    </xf>
    <xf numFmtId="0" fontId="22" fillId="0" borderId="23" xfId="40" applyFont="1" applyFill="1" applyBorder="1" applyAlignment="1" applyProtection="1">
      <alignment horizontal="left" vertical="center" wrapText="1"/>
    </xf>
    <xf numFmtId="0" fontId="22" fillId="0" borderId="24" xfId="40" applyFont="1" applyFill="1" applyBorder="1" applyAlignment="1" applyProtection="1">
      <alignment horizontal="left" vertical="center" wrapText="1"/>
    </xf>
    <xf numFmtId="0" fontId="22" fillId="0" borderId="29" xfId="40" applyFont="1" applyFill="1" applyBorder="1" applyAlignment="1" applyProtection="1">
      <alignment horizontal="left" vertical="center" wrapText="1"/>
    </xf>
    <xf numFmtId="0" fontId="22" fillId="0" borderId="15" xfId="40" applyFont="1" applyFill="1" applyBorder="1" applyAlignment="1" applyProtection="1">
      <alignment vertical="center"/>
    </xf>
    <xf numFmtId="0" fontId="22" fillId="0" borderId="18" xfId="40" applyFont="1" applyFill="1" applyBorder="1" applyAlignment="1" applyProtection="1">
      <alignment vertical="center"/>
    </xf>
    <xf numFmtId="0" fontId="22" fillId="0" borderId="30" xfId="40" applyFont="1" applyFill="1" applyBorder="1" applyAlignment="1" applyProtection="1">
      <alignment vertical="center"/>
    </xf>
    <xf numFmtId="0" fontId="25" fillId="0" borderId="15" xfId="40" applyFont="1" applyFill="1" applyBorder="1" applyAlignment="1" applyProtection="1">
      <alignment horizontal="left" vertical="center" wrapText="1"/>
    </xf>
    <xf numFmtId="0" fontId="25" fillId="0" borderId="18" xfId="40" applyFont="1" applyFill="1" applyBorder="1" applyAlignment="1" applyProtection="1">
      <alignment horizontal="left" vertical="center" wrapText="1"/>
    </xf>
    <xf numFmtId="0" fontId="25" fillId="0" borderId="30" xfId="40" applyFont="1" applyFill="1" applyBorder="1" applyAlignment="1" applyProtection="1">
      <alignment horizontal="left" vertical="center" wrapText="1"/>
    </xf>
    <xf numFmtId="0" fontId="26" fillId="0" borderId="17" xfId="40" applyFont="1" applyFill="1" applyBorder="1" applyAlignment="1" applyProtection="1">
      <alignment vertical="center" wrapText="1"/>
    </xf>
    <xf numFmtId="0" fontId="34" fillId="0" borderId="17" xfId="40" applyFont="1" applyFill="1" applyBorder="1" applyAlignment="1" applyProtection="1">
      <alignment horizontal="left" vertical="center" wrapText="1"/>
    </xf>
    <xf numFmtId="0" fontId="22" fillId="0" borderId="17" xfId="40" applyFont="1" applyFill="1" applyBorder="1" applyAlignment="1" applyProtection="1">
      <alignment horizontal="left" vertical="center" wrapText="1"/>
    </xf>
    <xf numFmtId="0" fontId="22" fillId="0" borderId="15" xfId="40" applyFont="1" applyFill="1" applyBorder="1" applyAlignment="1" applyProtection="1">
      <alignment horizontal="left" vertical="center" wrapText="1"/>
    </xf>
    <xf numFmtId="0" fontId="22" fillId="0" borderId="18" xfId="40" applyFont="1" applyFill="1" applyBorder="1" applyAlignment="1" applyProtection="1">
      <alignment horizontal="left" vertical="center" wrapText="1"/>
    </xf>
    <xf numFmtId="0" fontId="22" fillId="0" borderId="30" xfId="40" applyFont="1" applyFill="1" applyBorder="1" applyAlignment="1" applyProtection="1">
      <alignment horizontal="left" vertical="center" wrapText="1"/>
    </xf>
    <xf numFmtId="0" fontId="33" fillId="0" borderId="15" xfId="40" applyFont="1" applyFill="1" applyBorder="1" applyAlignment="1" applyProtection="1">
      <alignment horizontal="left" vertical="center" wrapText="1"/>
    </xf>
    <xf numFmtId="0" fontId="33" fillId="0" borderId="18" xfId="40" applyFont="1" applyFill="1" applyBorder="1" applyAlignment="1" applyProtection="1">
      <alignment horizontal="left" vertical="center" wrapText="1"/>
    </xf>
    <xf numFmtId="0" fontId="33" fillId="0" borderId="30" xfId="40" applyFont="1" applyFill="1" applyBorder="1" applyAlignment="1" applyProtection="1">
      <alignment horizontal="left" vertical="center" wrapText="1"/>
    </xf>
    <xf numFmtId="0" fontId="22" fillId="0" borderId="15" xfId="40" applyFont="1" applyFill="1" applyBorder="1" applyAlignment="1" applyProtection="1">
      <alignment vertical="center" shrinkToFit="1"/>
    </xf>
    <xf numFmtId="0" fontId="22" fillId="0" borderId="18" xfId="40" applyFont="1" applyFill="1" applyBorder="1" applyAlignment="1" applyProtection="1">
      <alignment vertical="center" shrinkToFit="1"/>
    </xf>
    <xf numFmtId="0" fontId="22" fillId="0" borderId="30" xfId="40" applyFont="1" applyFill="1" applyBorder="1" applyAlignment="1" applyProtection="1">
      <alignment vertical="center" shrinkToFit="1"/>
    </xf>
    <xf numFmtId="0" fontId="26" fillId="0" borderId="15" xfId="40" applyFont="1" applyFill="1" applyBorder="1" applyAlignment="1" applyProtection="1">
      <alignment horizontal="left" vertical="center" wrapText="1"/>
    </xf>
    <xf numFmtId="0" fontId="26" fillId="0" borderId="18" xfId="40" applyFont="1" applyFill="1" applyBorder="1" applyAlignment="1" applyProtection="1">
      <alignment horizontal="left" vertical="center" wrapText="1"/>
    </xf>
    <xf numFmtId="0" fontId="26" fillId="0" borderId="30" xfId="40" applyFont="1" applyFill="1" applyBorder="1" applyAlignment="1" applyProtection="1">
      <alignment horizontal="left" vertical="center" wrapText="1"/>
    </xf>
    <xf numFmtId="0" fontId="22" fillId="0" borderId="15" xfId="40" applyFont="1" applyFill="1" applyBorder="1" applyAlignment="1" applyProtection="1">
      <alignment horizontal="left" vertical="center" shrinkToFit="1"/>
    </xf>
    <xf numFmtId="0" fontId="22" fillId="0" borderId="18" xfId="40" applyFont="1" applyFill="1" applyBorder="1" applyAlignment="1" applyProtection="1">
      <alignment horizontal="left" vertical="center" shrinkToFit="1"/>
    </xf>
    <xf numFmtId="0" fontId="22" fillId="0" borderId="30" xfId="40" applyFont="1" applyFill="1" applyBorder="1" applyAlignment="1" applyProtection="1">
      <alignment horizontal="left" vertical="center" shrinkToFit="1"/>
    </xf>
    <xf numFmtId="0" fontId="22" fillId="0" borderId="23" xfId="40" applyFont="1" applyFill="1" applyBorder="1" applyAlignment="1" applyProtection="1">
      <alignment vertical="center"/>
    </xf>
    <xf numFmtId="0" fontId="22" fillId="0" borderId="24" xfId="40" applyFont="1" applyFill="1" applyBorder="1" applyAlignment="1" applyProtection="1">
      <alignment vertical="center"/>
    </xf>
    <xf numFmtId="0" fontId="22" fillId="0" borderId="29" xfId="40" applyFont="1" applyFill="1" applyBorder="1" applyAlignment="1" applyProtection="1">
      <alignment vertical="center"/>
    </xf>
    <xf numFmtId="0" fontId="22" fillId="0" borderId="23" xfId="40" applyFont="1" applyFill="1" applyBorder="1" applyAlignment="1" applyProtection="1">
      <alignment horizontal="left" vertical="center"/>
    </xf>
    <xf numFmtId="0" fontId="22" fillId="0" borderId="24" xfId="40" applyFont="1" applyFill="1" applyBorder="1" applyAlignment="1" applyProtection="1">
      <alignment horizontal="left" vertical="center"/>
    </xf>
    <xf numFmtId="0" fontId="22" fillId="0" borderId="29" xfId="40" applyFont="1" applyFill="1" applyBorder="1" applyAlignment="1" applyProtection="1">
      <alignment horizontal="left" vertical="center"/>
    </xf>
    <xf numFmtId="0" fontId="22" fillId="0" borderId="15" xfId="40" applyFont="1" applyFill="1" applyBorder="1" applyAlignment="1" applyProtection="1">
      <alignment horizontal="left" vertical="center"/>
    </xf>
    <xf numFmtId="0" fontId="22" fillId="0" borderId="18" xfId="40" applyFont="1" applyFill="1" applyBorder="1" applyAlignment="1" applyProtection="1">
      <alignment horizontal="left" vertical="center"/>
    </xf>
    <xf numFmtId="0" fontId="22" fillId="0" borderId="30" xfId="40" applyFont="1" applyFill="1" applyBorder="1" applyAlignment="1" applyProtection="1">
      <alignment horizontal="left" vertical="center"/>
    </xf>
    <xf numFmtId="0" fontId="22" fillId="0" borderId="13" xfId="40" applyFont="1" applyFill="1" applyBorder="1" applyAlignment="1" applyProtection="1">
      <alignment horizontal="center" vertical="center" wrapText="1"/>
    </xf>
    <xf numFmtId="0" fontId="22" fillId="0" borderId="21" xfId="40" applyFont="1" applyFill="1" applyBorder="1" applyAlignment="1" applyProtection="1">
      <alignment horizontal="center" vertical="center"/>
    </xf>
    <xf numFmtId="0" fontId="22" fillId="0" borderId="26" xfId="40" applyFont="1" applyFill="1" applyBorder="1" applyAlignment="1" applyProtection="1">
      <alignment horizontal="center" vertical="center"/>
    </xf>
    <xf numFmtId="0" fontId="31" fillId="0" borderId="13" xfId="40" applyFont="1" applyFill="1" applyBorder="1" applyAlignment="1" applyProtection="1">
      <alignment horizontal="center" vertical="center" shrinkToFit="1"/>
      <protection locked="0"/>
    </xf>
    <xf numFmtId="0" fontId="31" fillId="0" borderId="21" xfId="40" applyFont="1" applyFill="1" applyBorder="1" applyAlignment="1" applyProtection="1">
      <alignment horizontal="center" vertical="center" shrinkToFit="1"/>
      <protection locked="0"/>
    </xf>
    <xf numFmtId="0" fontId="31" fillId="0" borderId="26" xfId="40" applyFont="1" applyFill="1" applyBorder="1" applyAlignment="1" applyProtection="1">
      <alignment horizontal="center" vertical="center" shrinkToFit="1"/>
      <protection locked="0"/>
    </xf>
    <xf numFmtId="0" fontId="22" fillId="0" borderId="14" xfId="40" applyFont="1" applyFill="1" applyBorder="1" applyAlignment="1" applyProtection="1">
      <alignment horizontal="center" vertical="center" wrapText="1"/>
    </xf>
    <xf numFmtId="0" fontId="22" fillId="0" borderId="22" xfId="40" applyFont="1" applyFill="1" applyBorder="1" applyAlignment="1" applyProtection="1">
      <alignment horizontal="center" vertical="center"/>
    </xf>
    <xf numFmtId="0" fontId="22" fillId="0" borderId="28" xfId="40" applyFont="1" applyFill="1" applyBorder="1" applyAlignment="1" applyProtection="1">
      <alignment horizontal="center" vertical="center"/>
    </xf>
    <xf numFmtId="0" fontId="31" fillId="0" borderId="14" xfId="40" applyFont="1" applyFill="1" applyBorder="1" applyAlignment="1" applyProtection="1">
      <alignment horizontal="center" vertical="center" shrinkToFit="1"/>
      <protection locked="0"/>
    </xf>
    <xf numFmtId="0" fontId="31" fillId="0" borderId="22" xfId="40" applyFont="1" applyFill="1" applyBorder="1" applyAlignment="1" applyProtection="1">
      <alignment horizontal="center" vertical="center" shrinkToFit="1"/>
      <protection locked="0"/>
    </xf>
    <xf numFmtId="0" fontId="31" fillId="0" borderId="28" xfId="40" applyFont="1" applyFill="1" applyBorder="1" applyAlignment="1" applyProtection="1">
      <alignment horizontal="center" vertical="center" shrinkToFit="1"/>
      <protection locked="0"/>
    </xf>
    <xf numFmtId="0" fontId="25" fillId="0" borderId="0" xfId="40" applyFont="1" applyFill="1" applyAlignment="1" applyProtection="1">
      <alignment horizontal="left" vertical="top" wrapText="1" indent="2"/>
    </xf>
    <xf numFmtId="0" fontId="25" fillId="0" borderId="0" xfId="40" applyFont="1" applyFill="1" applyAlignment="1" applyProtection="1">
      <alignment horizontal="left" vertical="top" indent="2"/>
    </xf>
    <xf numFmtId="0" fontId="22" fillId="0" borderId="12" xfId="40" applyFont="1" applyFill="1" applyBorder="1" applyAlignment="1" applyProtection="1">
      <alignment horizontal="center" vertical="center"/>
    </xf>
    <xf numFmtId="0" fontId="22" fillId="0" borderId="20" xfId="40" applyFont="1" applyFill="1" applyBorder="1" applyAlignment="1" applyProtection="1">
      <alignment horizontal="center" vertical="center"/>
    </xf>
    <xf numFmtId="0" fontId="22" fillId="0" borderId="27" xfId="40" applyFont="1" applyFill="1" applyBorder="1" applyAlignment="1" applyProtection="1">
      <alignment horizontal="center" vertical="center"/>
    </xf>
    <xf numFmtId="0" fontId="31" fillId="0" borderId="12" xfId="40" applyFont="1" applyFill="1" applyBorder="1" applyAlignment="1" applyProtection="1">
      <alignment horizontal="left" vertical="center" indent="1" shrinkToFit="1"/>
      <protection locked="0"/>
    </xf>
    <xf numFmtId="0" fontId="31" fillId="0" borderId="20" xfId="40" applyFont="1" applyFill="1" applyBorder="1" applyAlignment="1" applyProtection="1">
      <alignment horizontal="left" vertical="center" indent="1" shrinkToFit="1"/>
      <protection locked="0"/>
    </xf>
    <xf numFmtId="0" fontId="31" fillId="0" borderId="27" xfId="40" applyFont="1" applyFill="1" applyBorder="1" applyAlignment="1" applyProtection="1">
      <alignment horizontal="left" vertical="center" indent="1" shrinkToFit="1"/>
      <protection locked="0"/>
    </xf>
    <xf numFmtId="0" fontId="23" fillId="0" borderId="0" xfId="40" applyFont="1" applyFill="1" applyAlignment="1" applyProtection="1">
      <alignment horizontal="center" vertical="center"/>
    </xf>
    <xf numFmtId="0" fontId="22" fillId="0" borderId="10" xfId="40" applyFont="1" applyFill="1" applyBorder="1" applyAlignment="1" applyProtection="1">
      <alignment horizontal="center" vertical="center"/>
    </xf>
    <xf numFmtId="0" fontId="22" fillId="0" borderId="19" xfId="40" applyFont="1" applyFill="1" applyBorder="1" applyAlignment="1" applyProtection="1">
      <alignment horizontal="center" vertical="center"/>
    </xf>
    <xf numFmtId="0" fontId="22" fillId="0" borderId="25" xfId="40" applyFont="1" applyFill="1" applyBorder="1" applyAlignment="1" applyProtection="1">
      <alignment horizontal="center" vertical="center"/>
    </xf>
    <xf numFmtId="0" fontId="35" fillId="0" borderId="32" xfId="40" applyFont="1" applyFill="1" applyBorder="1" applyAlignment="1" applyProtection="1">
      <alignment horizontal="center" vertical="center"/>
      <protection locked="0"/>
    </xf>
    <xf numFmtId="0" fontId="26" fillId="0" borderId="21" xfId="40" applyFont="1" applyFill="1" applyBorder="1" applyAlignment="1" applyProtection="1">
      <alignment horizontal="left" vertical="center" shrinkToFit="1"/>
    </xf>
    <xf numFmtId="0" fontId="26" fillId="0" borderId="26" xfId="40" applyFont="1" applyFill="1" applyBorder="1" applyAlignment="1" applyProtection="1">
      <alignment horizontal="left" vertical="center" shrinkToFit="1"/>
    </xf>
    <xf numFmtId="0" fontId="30" fillId="0" borderId="12" xfId="40" applyFont="1" applyFill="1" applyBorder="1" applyAlignment="1" applyProtection="1">
      <alignment horizontal="center" vertical="center" shrinkToFit="1"/>
      <protection locked="0"/>
    </xf>
    <xf numFmtId="0" fontId="30" fillId="0" borderId="20" xfId="40" applyFont="1" applyFill="1" applyBorder="1" applyAlignment="1" applyProtection="1">
      <alignment horizontal="center" vertical="center" shrinkToFit="1"/>
      <protection locked="0"/>
    </xf>
    <xf numFmtId="0" fontId="26" fillId="0" borderId="20" xfId="40" applyFont="1" applyFill="1" applyBorder="1" applyAlignment="1" applyProtection="1">
      <alignment horizontal="left" vertical="center" wrapText="1"/>
    </xf>
    <xf numFmtId="0" fontId="26" fillId="0" borderId="34" xfId="40" applyFont="1" applyFill="1" applyBorder="1" applyAlignment="1" applyProtection="1">
      <alignment horizontal="left" vertical="center" wrapText="1"/>
    </xf>
    <xf numFmtId="0" fontId="30" fillId="0" borderId="20" xfId="40" applyFont="1" applyFill="1" applyBorder="1" applyAlignment="1" applyProtection="1">
      <alignment horizontal="center" vertical="center" shrinkToFit="1"/>
    </xf>
    <xf numFmtId="0" fontId="30" fillId="0" borderId="27" xfId="40" applyFont="1" applyFill="1" applyBorder="1" applyAlignment="1" applyProtection="1">
      <alignment horizontal="center" vertical="center" shrinkToFit="1"/>
    </xf>
    <xf numFmtId="0" fontId="42" fillId="0" borderId="15" xfId="0" applyFont="1" applyBorder="1" applyAlignment="1" applyProtection="1">
      <alignment horizontal="center" vertical="center"/>
    </xf>
    <xf numFmtId="0" fontId="42" fillId="0" borderId="18" xfId="0" applyFont="1" applyBorder="1" applyAlignment="1" applyProtection="1">
      <alignment horizontal="center" vertical="center"/>
    </xf>
    <xf numFmtId="0" fontId="42" fillId="0" borderId="30" xfId="0" applyFont="1" applyBorder="1" applyAlignment="1" applyProtection="1">
      <alignment horizontal="center" vertical="center"/>
    </xf>
    <xf numFmtId="0" fontId="39" fillId="26" borderId="0" xfId="0" applyFont="1" applyFill="1" applyBorder="1" applyAlignment="1" applyProtection="1">
      <alignment horizontal="left" vertical="center" shrinkToFit="1"/>
    </xf>
    <xf numFmtId="0" fontId="41" fillId="26" borderId="0" xfId="0" applyFont="1" applyFill="1" applyAlignment="1" applyProtection="1">
      <alignment horizontal="center" vertical="center"/>
    </xf>
    <xf numFmtId="0" fontId="42" fillId="26" borderId="0" xfId="0" applyFont="1" applyFill="1" applyAlignment="1" applyProtection="1">
      <alignment horizontal="center" vertical="center"/>
    </xf>
    <xf numFmtId="0" fontId="39" fillId="0" borderId="39" xfId="0" applyFont="1" applyBorder="1" applyAlignment="1" applyProtection="1">
      <alignment horizontal="center" vertical="center"/>
    </xf>
    <xf numFmtId="0" fontId="39" fillId="0" borderId="42" xfId="0" applyFont="1" applyBorder="1" applyAlignment="1" applyProtection="1">
      <alignment horizontal="center" vertical="center"/>
    </xf>
    <xf numFmtId="177" fontId="44" fillId="0" borderId="45" xfId="0" applyNumberFormat="1" applyFont="1" applyBorder="1" applyAlignment="1" applyProtection="1">
      <alignment horizontal="left" vertical="center" indent="1" shrinkToFit="1"/>
    </xf>
    <xf numFmtId="177" fontId="44" fillId="0" borderId="46" xfId="0" applyNumberFormat="1" applyFont="1" applyBorder="1" applyAlignment="1" applyProtection="1">
      <alignment horizontal="left" vertical="center" indent="1" shrinkToFit="1"/>
    </xf>
    <xf numFmtId="177" fontId="44" fillId="0" borderId="47" xfId="0" applyNumberFormat="1" applyFont="1" applyBorder="1" applyAlignment="1" applyProtection="1">
      <alignment horizontal="left" vertical="center" indent="1" shrinkToFit="1"/>
    </xf>
    <xf numFmtId="0" fontId="39" fillId="26" borderId="40" xfId="0" applyFont="1" applyFill="1" applyBorder="1" applyAlignment="1" applyProtection="1">
      <alignment horizontal="left" indent="1"/>
    </xf>
    <xf numFmtId="0" fontId="39" fillId="0" borderId="17" xfId="0" applyFont="1" applyBorder="1" applyAlignment="1" applyProtection="1">
      <alignment horizontal="center" vertical="center"/>
    </xf>
    <xf numFmtId="0" fontId="39" fillId="0" borderId="15" xfId="0" applyFont="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39" fillId="0" borderId="30" xfId="0" applyFont="1" applyBorder="1" applyAlignment="1" applyProtection="1">
      <alignment horizontal="center" vertical="center" wrapText="1"/>
    </xf>
    <xf numFmtId="0" fontId="39" fillId="0" borderId="15"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30" xfId="0" applyFont="1" applyBorder="1" applyAlignment="1" applyProtection="1">
      <alignment horizontal="center" vertical="center"/>
    </xf>
    <xf numFmtId="0" fontId="40" fillId="26" borderId="31" xfId="34" applyFont="1" applyFill="1" applyBorder="1" applyAlignment="1" applyProtection="1">
      <alignment horizontal="center" vertical="center"/>
    </xf>
    <xf numFmtId="0" fontId="40" fillId="26" borderId="50" xfId="34" applyFont="1" applyFill="1" applyBorder="1" applyAlignment="1" applyProtection="1">
      <alignment horizontal="center" vertical="center"/>
    </xf>
    <xf numFmtId="0" fontId="40" fillId="26" borderId="57" xfId="34" applyFont="1" applyFill="1" applyBorder="1" applyAlignment="1" applyProtection="1">
      <alignment horizontal="center" vertical="center"/>
    </xf>
    <xf numFmtId="0" fontId="50" fillId="26" borderId="31" xfId="0" applyFont="1" applyFill="1" applyBorder="1" applyAlignment="1" applyProtection="1">
      <alignment horizontal="center" vertical="top"/>
    </xf>
    <xf numFmtId="0" fontId="50" fillId="26" borderId="68" xfId="0" applyFont="1" applyFill="1" applyBorder="1" applyAlignment="1" applyProtection="1">
      <alignment horizontal="center" vertical="top"/>
    </xf>
    <xf numFmtId="0" fontId="50" fillId="26" borderId="11" xfId="0" applyFont="1" applyFill="1" applyBorder="1" applyAlignment="1" applyProtection="1">
      <alignment horizontal="center" vertical="top"/>
    </xf>
    <xf numFmtId="0" fontId="50" fillId="26" borderId="69" xfId="0" applyFont="1" applyFill="1" applyBorder="1" applyAlignment="1" applyProtection="1">
      <alignment horizontal="center" vertical="top"/>
    </xf>
    <xf numFmtId="0" fontId="50" fillId="26" borderId="23" xfId="0" applyFont="1" applyFill="1" applyBorder="1" applyAlignment="1" applyProtection="1">
      <alignment horizontal="center" vertical="top"/>
    </xf>
    <xf numFmtId="0" fontId="50" fillId="26" borderId="70" xfId="0" applyFont="1" applyFill="1" applyBorder="1" applyAlignment="1" applyProtection="1">
      <alignment horizontal="center" vertical="top"/>
    </xf>
    <xf numFmtId="0" fontId="50" fillId="28" borderId="31" xfId="0" applyFont="1" applyFill="1" applyBorder="1" applyAlignment="1" applyProtection="1">
      <alignment horizontal="center" vertical="top"/>
    </xf>
    <xf numFmtId="0" fontId="50" fillId="28" borderId="68" xfId="0" applyFont="1" applyFill="1" applyBorder="1" applyAlignment="1" applyProtection="1">
      <alignment horizontal="center" vertical="top"/>
    </xf>
    <xf numFmtId="0" fontId="50" fillId="28" borderId="11" xfId="0" applyFont="1" applyFill="1" applyBorder="1" applyAlignment="1" applyProtection="1">
      <alignment horizontal="center" vertical="top"/>
    </xf>
    <xf numFmtId="0" fontId="50" fillId="28" borderId="69" xfId="0" applyFont="1" applyFill="1" applyBorder="1" applyAlignment="1" applyProtection="1">
      <alignment horizontal="center" vertical="top"/>
    </xf>
    <xf numFmtId="0" fontId="50" fillId="28" borderId="23" xfId="0" applyFont="1" applyFill="1" applyBorder="1" applyAlignment="1" applyProtection="1">
      <alignment horizontal="center" vertical="top"/>
    </xf>
    <xf numFmtId="0" fontId="50" fillId="28" borderId="70" xfId="0" applyFont="1" applyFill="1" applyBorder="1" applyAlignment="1" applyProtection="1">
      <alignment horizontal="center" vertical="top"/>
    </xf>
    <xf numFmtId="0" fontId="59" fillId="26" borderId="76" xfId="0" applyFont="1" applyFill="1" applyBorder="1" applyAlignment="1" applyProtection="1">
      <alignment horizontal="left" vertical="center" wrapText="1"/>
    </xf>
    <xf numFmtId="0" fontId="40" fillId="26" borderId="71" xfId="0" applyFont="1" applyFill="1" applyBorder="1" applyAlignment="1" applyProtection="1">
      <alignment horizontal="left" vertical="center" wrapText="1"/>
    </xf>
    <xf numFmtId="0" fontId="40" fillId="26" borderId="87" xfId="0" applyFont="1" applyFill="1" applyBorder="1" applyAlignment="1" applyProtection="1">
      <alignment horizontal="left" vertical="center" wrapText="1"/>
    </xf>
    <xf numFmtId="0" fontId="40" fillId="26" borderId="61" xfId="0" applyFont="1" applyFill="1" applyBorder="1" applyAlignment="1" applyProtection="1">
      <alignment horizontal="left" vertical="center" wrapText="1"/>
    </xf>
    <xf numFmtId="0" fontId="40" fillId="26" borderId="0" xfId="0" applyFont="1" applyFill="1" applyBorder="1" applyAlignment="1" applyProtection="1">
      <alignment horizontal="left" vertical="center" wrapText="1"/>
    </xf>
    <xf numFmtId="0" fontId="40" fillId="26" borderId="69" xfId="0" applyFont="1" applyFill="1" applyBorder="1" applyAlignment="1" applyProtection="1">
      <alignment horizontal="left" vertical="center" wrapText="1"/>
    </xf>
    <xf numFmtId="0" fontId="40" fillId="26" borderId="77" xfId="0" applyFont="1" applyFill="1" applyBorder="1" applyAlignment="1" applyProtection="1">
      <alignment horizontal="left" vertical="center" wrapText="1"/>
    </xf>
    <xf numFmtId="0" fontId="40" fillId="26" borderId="24" xfId="0" applyFont="1" applyFill="1" applyBorder="1" applyAlignment="1" applyProtection="1">
      <alignment horizontal="left" vertical="center" wrapText="1"/>
    </xf>
    <xf numFmtId="0" fontId="40" fillId="26" borderId="70" xfId="0" applyFont="1" applyFill="1" applyBorder="1" applyAlignment="1" applyProtection="1">
      <alignment horizontal="left" vertical="center" wrapText="1"/>
    </xf>
    <xf numFmtId="0" fontId="51" fillId="26" borderId="58" xfId="34" applyFont="1" applyFill="1" applyBorder="1" applyAlignment="1" applyProtection="1">
      <alignment horizontal="left" vertical="center" wrapText="1"/>
    </xf>
    <xf numFmtId="0" fontId="51" fillId="26" borderId="71" xfId="34" applyFont="1" applyFill="1" applyBorder="1" applyAlignment="1" applyProtection="1">
      <alignment horizontal="left" vertical="center" wrapText="1"/>
    </xf>
    <xf numFmtId="0" fontId="51" fillId="26" borderId="11" xfId="34" applyFont="1" applyFill="1" applyBorder="1" applyAlignment="1" applyProtection="1">
      <alignment horizontal="left" vertical="center" wrapText="1"/>
    </xf>
    <xf numFmtId="0" fontId="51" fillId="26" borderId="0" xfId="34" applyFont="1" applyFill="1" applyBorder="1" applyAlignment="1" applyProtection="1">
      <alignment horizontal="left" vertical="center" wrapText="1"/>
    </xf>
    <xf numFmtId="0" fontId="51" fillId="26" borderId="13" xfId="34" applyFont="1" applyFill="1" applyBorder="1" applyAlignment="1" applyProtection="1">
      <alignment horizontal="left" vertical="center" wrapText="1"/>
    </xf>
    <xf numFmtId="0" fontId="51" fillId="26" borderId="21" xfId="34" applyFont="1" applyFill="1" applyBorder="1" applyAlignment="1" applyProtection="1">
      <alignment horizontal="left" vertical="center" wrapText="1"/>
    </xf>
    <xf numFmtId="0" fontId="51" fillId="26" borderId="58" xfId="34" applyFont="1" applyFill="1" applyBorder="1" applyAlignment="1" applyProtection="1">
      <alignment horizontal="left" vertical="center"/>
    </xf>
    <xf numFmtId="0" fontId="51" fillId="26" borderId="71" xfId="34" applyFont="1" applyFill="1" applyBorder="1" applyAlignment="1" applyProtection="1">
      <alignment horizontal="left" vertical="center"/>
    </xf>
    <xf numFmtId="0" fontId="51" fillId="26" borderId="11" xfId="34" applyFont="1" applyFill="1" applyBorder="1" applyAlignment="1" applyProtection="1">
      <alignment horizontal="left" vertical="center"/>
    </xf>
    <xf numFmtId="0" fontId="51" fillId="26" borderId="0" xfId="34" applyFont="1" applyFill="1" applyBorder="1" applyAlignment="1" applyProtection="1">
      <alignment horizontal="left" vertical="center"/>
    </xf>
    <xf numFmtId="0" fontId="51" fillId="26" borderId="23" xfId="34" applyFont="1" applyFill="1" applyBorder="1" applyAlignment="1" applyProtection="1">
      <alignment horizontal="left" vertical="center"/>
    </xf>
    <xf numFmtId="0" fontId="51" fillId="26" borderId="24" xfId="34" applyFont="1" applyFill="1" applyBorder="1" applyAlignment="1" applyProtection="1">
      <alignment horizontal="left" vertical="center"/>
    </xf>
    <xf numFmtId="0" fontId="50" fillId="26" borderId="32" xfId="0" applyFont="1" applyFill="1" applyBorder="1" applyAlignment="1" applyProtection="1">
      <alignment horizontal="left" vertical="center" wrapText="1" shrinkToFit="1"/>
    </xf>
    <xf numFmtId="0" fontId="50" fillId="26" borderId="0" xfId="0" applyFont="1" applyFill="1" applyBorder="1" applyAlignment="1" applyProtection="1">
      <alignment horizontal="left" vertical="center" wrapText="1" shrinkToFit="1"/>
    </xf>
    <xf numFmtId="0" fontId="40" fillId="26" borderId="32" xfId="0" applyFont="1" applyFill="1" applyBorder="1" applyAlignment="1" applyProtection="1">
      <alignment horizontal="left" vertical="center" wrapText="1"/>
    </xf>
    <xf numFmtId="0" fontId="40" fillId="26" borderId="38" xfId="0" applyFont="1" applyFill="1" applyBorder="1" applyAlignment="1" applyProtection="1">
      <alignment horizontal="left" vertical="center" wrapText="1"/>
    </xf>
    <xf numFmtId="0" fontId="40" fillId="26" borderId="85" xfId="0" applyFont="1" applyFill="1" applyBorder="1" applyAlignment="1" applyProtection="1">
      <alignment horizontal="left" vertical="center" wrapText="1"/>
    </xf>
    <xf numFmtId="0" fontId="51" fillId="26" borderId="31" xfId="34" applyFont="1" applyFill="1" applyBorder="1" applyAlignment="1" applyProtection="1">
      <alignment horizontal="left" vertical="center"/>
    </xf>
    <xf numFmtId="0" fontId="51" fillId="26" borderId="32" xfId="34" applyFont="1" applyFill="1" applyBorder="1" applyAlignment="1" applyProtection="1">
      <alignment horizontal="left" vertical="center"/>
    </xf>
    <xf numFmtId="0" fontId="51" fillId="26" borderId="13" xfId="34" applyFont="1" applyFill="1" applyBorder="1" applyAlignment="1" applyProtection="1">
      <alignment horizontal="left" vertical="center"/>
    </xf>
    <xf numFmtId="0" fontId="51" fillId="26" borderId="21" xfId="34" applyFont="1" applyFill="1" applyBorder="1" applyAlignment="1" applyProtection="1">
      <alignment horizontal="left" vertical="center"/>
    </xf>
    <xf numFmtId="0" fontId="50" fillId="26" borderId="80" xfId="34" applyFont="1" applyFill="1" applyBorder="1" applyAlignment="1" applyProtection="1">
      <alignment horizontal="center" vertical="center" wrapText="1"/>
      <protection locked="0"/>
    </xf>
    <xf numFmtId="0" fontId="50" fillId="26" borderId="81" xfId="34" applyFont="1" applyFill="1" applyBorder="1" applyAlignment="1" applyProtection="1">
      <alignment horizontal="center" vertical="center" wrapText="1"/>
      <protection locked="0"/>
    </xf>
    <xf numFmtId="0" fontId="51" fillId="26" borderId="40" xfId="34" applyFont="1" applyFill="1" applyBorder="1" applyAlignment="1" applyProtection="1">
      <alignment horizontal="left" vertical="top" wrapText="1"/>
    </xf>
    <xf numFmtId="0" fontId="39" fillId="0" borderId="40" xfId="0" applyFont="1" applyBorder="1" applyAlignment="1" applyProtection="1">
      <alignment horizontal="left" vertical="top" wrapText="1"/>
    </xf>
    <xf numFmtId="0" fontId="39" fillId="0" borderId="103" xfId="0" applyFont="1" applyBorder="1" applyAlignment="1" applyProtection="1">
      <alignment horizontal="left" vertical="top" wrapText="1"/>
    </xf>
    <xf numFmtId="0" fontId="39" fillId="0" borderId="21" xfId="0" applyFont="1" applyBorder="1" applyAlignment="1" applyProtection="1">
      <alignment horizontal="left" vertical="top" wrapText="1"/>
    </xf>
    <xf numFmtId="0" fontId="39" fillId="0" borderId="104" xfId="0" applyFont="1" applyBorder="1" applyAlignment="1" applyProtection="1">
      <alignment horizontal="left" vertical="top" wrapText="1"/>
    </xf>
    <xf numFmtId="0" fontId="51" fillId="26" borderId="71" xfId="34" applyFont="1" applyFill="1" applyBorder="1" applyAlignment="1" applyProtection="1">
      <alignment horizontal="left" vertical="top" wrapText="1"/>
    </xf>
    <xf numFmtId="0" fontId="51" fillId="26" borderId="105" xfId="34" applyFont="1" applyFill="1" applyBorder="1" applyAlignment="1" applyProtection="1">
      <alignment horizontal="left" vertical="top" wrapText="1"/>
    </xf>
    <xf numFmtId="0" fontId="51" fillId="26" borderId="0" xfId="34" applyFont="1" applyFill="1" applyBorder="1" applyAlignment="1" applyProtection="1">
      <alignment horizontal="left" vertical="top" wrapText="1"/>
    </xf>
    <xf numFmtId="0" fontId="51" fillId="26" borderId="106" xfId="34" applyFont="1" applyFill="1" applyBorder="1" applyAlignment="1" applyProtection="1">
      <alignment horizontal="left" vertical="top" wrapText="1"/>
    </xf>
    <xf numFmtId="0" fontId="51" fillId="26" borderId="21" xfId="34" applyFont="1" applyFill="1" applyBorder="1" applyAlignment="1" applyProtection="1">
      <alignment horizontal="left" vertical="top" wrapText="1"/>
    </xf>
    <xf numFmtId="0" fontId="51" fillId="26" borderId="104" xfId="34" applyFont="1" applyFill="1" applyBorder="1" applyAlignment="1" applyProtection="1">
      <alignment horizontal="left" vertical="top" wrapText="1"/>
    </xf>
    <xf numFmtId="0" fontId="51" fillId="26" borderId="20" xfId="34" applyFont="1" applyFill="1" applyBorder="1" applyAlignment="1" applyProtection="1">
      <alignment horizontal="left" vertical="top" wrapText="1"/>
    </xf>
    <xf numFmtId="0" fontId="51" fillId="26" borderId="97" xfId="34" applyFont="1" applyFill="1" applyBorder="1" applyAlignment="1" applyProtection="1">
      <alignment horizontal="left" vertical="top" wrapText="1"/>
    </xf>
    <xf numFmtId="0" fontId="51" fillId="26" borderId="86" xfId="34" applyFont="1" applyFill="1" applyBorder="1" applyAlignment="1" applyProtection="1">
      <alignment horizontal="left" vertical="top" shrinkToFit="1"/>
    </xf>
    <xf numFmtId="0" fontId="64" fillId="26" borderId="86" xfId="34" applyFont="1" applyFill="1" applyBorder="1" applyAlignment="1" applyProtection="1">
      <alignment horizontal="left" vertical="top" shrinkToFit="1"/>
      <protection locked="0"/>
    </xf>
    <xf numFmtId="0" fontId="51" fillId="26" borderId="86" xfId="34" applyFont="1" applyFill="1" applyBorder="1" applyAlignment="1" applyProtection="1">
      <alignment horizontal="left" vertical="top" shrinkToFit="1"/>
      <protection locked="0"/>
    </xf>
    <xf numFmtId="0" fontId="50" fillId="26" borderId="0" xfId="0" applyFont="1" applyFill="1" applyBorder="1" applyAlignment="1" applyProtection="1">
      <alignment horizontal="left" vertical="center" wrapText="1" indent="1"/>
    </xf>
    <xf numFmtId="0" fontId="50" fillId="26" borderId="85" xfId="0" applyFont="1" applyFill="1" applyBorder="1" applyAlignment="1" applyProtection="1">
      <alignment horizontal="left" vertical="center" wrapText="1" indent="1"/>
    </xf>
    <xf numFmtId="0" fontId="55" fillId="26" borderId="0" xfId="34" applyFont="1" applyFill="1" applyAlignment="1" applyProtection="1">
      <alignment horizontal="left" vertical="center"/>
    </xf>
    <xf numFmtId="0" fontId="62" fillId="26" borderId="0" xfId="34" applyFont="1" applyFill="1" applyAlignment="1" applyProtection="1">
      <alignment horizontal="center" vertical="center" shrinkToFit="1"/>
    </xf>
    <xf numFmtId="0" fontId="40" fillId="26" borderId="32" xfId="34" applyFont="1" applyFill="1" applyBorder="1" applyAlignment="1" applyProtection="1">
      <alignment horizontal="center" vertical="center"/>
    </xf>
    <xf numFmtId="0" fontId="40" fillId="26" borderId="38" xfId="34" applyFont="1" applyFill="1" applyBorder="1" applyAlignment="1" applyProtection="1">
      <alignment horizontal="center" vertical="center"/>
    </xf>
    <xf numFmtId="0" fontId="40" fillId="26" borderId="23" xfId="34" applyFont="1" applyFill="1" applyBorder="1" applyAlignment="1" applyProtection="1">
      <alignment horizontal="center" vertical="center"/>
    </xf>
    <xf numFmtId="0" fontId="40" fillId="26" borderId="24" xfId="34" applyFont="1" applyFill="1" applyBorder="1" applyAlignment="1" applyProtection="1">
      <alignment horizontal="center" vertical="center"/>
    </xf>
    <xf numFmtId="0" fontId="40" fillId="26" borderId="29" xfId="34" applyFont="1" applyFill="1" applyBorder="1" applyAlignment="1" applyProtection="1">
      <alignment horizontal="center" vertical="center"/>
    </xf>
    <xf numFmtId="0" fontId="40" fillId="26" borderId="31" xfId="34" applyFont="1" applyFill="1" applyBorder="1" applyAlignment="1" applyProtection="1">
      <alignment horizontal="center" vertical="center" wrapText="1"/>
    </xf>
    <xf numFmtId="0" fontId="40" fillId="26" borderId="11" xfId="34" applyFont="1" applyFill="1" applyBorder="1" applyAlignment="1" applyProtection="1">
      <alignment horizontal="center" vertical="center"/>
    </xf>
    <xf numFmtId="0" fontId="40" fillId="26" borderId="0" xfId="34" applyFont="1" applyFill="1" applyBorder="1" applyAlignment="1" applyProtection="1">
      <alignment horizontal="center" vertical="center"/>
    </xf>
    <xf numFmtId="0" fontId="40" fillId="26" borderId="85" xfId="34" applyFont="1" applyFill="1" applyBorder="1" applyAlignment="1" applyProtection="1">
      <alignment horizontal="center" vertical="center"/>
    </xf>
    <xf numFmtId="0" fontId="62" fillId="26" borderId="11" xfId="34" applyFont="1" applyFill="1" applyBorder="1" applyAlignment="1" applyProtection="1">
      <alignment horizontal="left" vertical="center" indent="1" shrinkToFit="1"/>
    </xf>
    <xf numFmtId="0" fontId="62" fillId="26" borderId="0" xfId="34" applyFont="1" applyFill="1" applyBorder="1" applyAlignment="1" applyProtection="1">
      <alignment horizontal="left" vertical="center" indent="1" shrinkToFit="1"/>
    </xf>
    <xf numFmtId="0" fontId="62" fillId="26" borderId="85" xfId="34" applyFont="1" applyFill="1" applyBorder="1" applyAlignment="1" applyProtection="1">
      <alignment horizontal="left" vertical="center" indent="1" shrinkToFit="1"/>
    </xf>
    <xf numFmtId="0" fontId="40" fillId="26" borderId="68" xfId="34" applyFont="1" applyFill="1" applyBorder="1" applyAlignment="1" applyProtection="1">
      <alignment horizontal="center" vertical="center"/>
    </xf>
    <xf numFmtId="0" fontId="40" fillId="26" borderId="70" xfId="34" applyFont="1" applyFill="1" applyBorder="1" applyAlignment="1" applyProtection="1">
      <alignment horizontal="center" vertical="center"/>
    </xf>
    <xf numFmtId="0" fontId="61" fillId="30" borderId="78" xfId="34" applyFont="1" applyFill="1" applyBorder="1" applyAlignment="1" applyProtection="1">
      <alignment horizontal="center" vertical="center" shrinkToFit="1"/>
    </xf>
    <xf numFmtId="0" fontId="40" fillId="30" borderId="32" xfId="34" applyFont="1" applyFill="1" applyBorder="1" applyAlignment="1" applyProtection="1">
      <alignment horizontal="center" vertical="center" shrinkToFit="1"/>
    </xf>
    <xf numFmtId="0" fontId="40" fillId="30" borderId="38" xfId="34" applyFont="1" applyFill="1" applyBorder="1" applyAlignment="1" applyProtection="1">
      <alignment horizontal="center" vertical="center" shrinkToFit="1"/>
    </xf>
    <xf numFmtId="0" fontId="40" fillId="30" borderId="77" xfId="34" applyFont="1" applyFill="1" applyBorder="1" applyAlignment="1" applyProtection="1">
      <alignment horizontal="center" vertical="center" shrinkToFit="1"/>
    </xf>
    <xf numFmtId="0" fontId="40" fillId="30" borderId="24" xfId="34" applyFont="1" applyFill="1" applyBorder="1" applyAlignment="1" applyProtection="1">
      <alignment horizontal="center" vertical="center" shrinkToFit="1"/>
    </xf>
    <xf numFmtId="0" fontId="40" fillId="30" borderId="29" xfId="34" applyFont="1" applyFill="1" applyBorder="1" applyAlignment="1" applyProtection="1">
      <alignment horizontal="center" vertical="center" shrinkToFit="1"/>
    </xf>
    <xf numFmtId="0" fontId="11" fillId="30" borderId="11" xfId="34" applyFont="1" applyFill="1" applyBorder="1" applyAlignment="1" applyProtection="1">
      <alignment horizontal="center" vertical="center" shrinkToFit="1"/>
    </xf>
    <xf numFmtId="0" fontId="62" fillId="30" borderId="0" xfId="34" applyFont="1" applyFill="1" applyBorder="1" applyAlignment="1" applyProtection="1">
      <alignment horizontal="center" vertical="center" shrinkToFit="1"/>
    </xf>
    <xf numFmtId="0" fontId="62" fillId="30" borderId="85" xfId="34" applyFont="1" applyFill="1" applyBorder="1" applyAlignment="1" applyProtection="1">
      <alignment horizontal="center" vertical="center" shrinkToFit="1"/>
    </xf>
    <xf numFmtId="0" fontId="62" fillId="30" borderId="11" xfId="34" applyFont="1" applyFill="1" applyBorder="1" applyAlignment="1" applyProtection="1">
      <alignment horizontal="center" vertical="center" shrinkToFit="1"/>
    </xf>
    <xf numFmtId="0" fontId="40" fillId="26" borderId="49" xfId="34" applyFont="1" applyFill="1" applyBorder="1" applyAlignment="1" applyProtection="1">
      <alignment horizontal="center" vertical="center"/>
    </xf>
    <xf numFmtId="0" fontId="40" fillId="26" borderId="51" xfId="34" applyFont="1" applyFill="1" applyBorder="1" applyAlignment="1" applyProtection="1">
      <alignment horizontal="center" vertical="center"/>
    </xf>
    <xf numFmtId="0" fontId="40" fillId="26" borderId="54" xfId="34" applyFont="1" applyFill="1" applyBorder="1" applyAlignment="1" applyProtection="1">
      <alignment horizontal="center" vertical="center" wrapText="1"/>
    </xf>
    <xf numFmtId="0" fontId="40" fillId="26" borderId="55" xfId="34" applyFont="1" applyFill="1" applyBorder="1" applyAlignment="1" applyProtection="1">
      <alignment horizontal="center" vertical="center" wrapText="1"/>
    </xf>
    <xf numFmtId="0" fontId="40" fillId="26" borderId="56" xfId="34" applyFont="1" applyFill="1" applyBorder="1" applyAlignment="1" applyProtection="1">
      <alignment horizontal="center" vertical="center" wrapText="1"/>
    </xf>
    <xf numFmtId="0" fontId="56" fillId="26" borderId="0" xfId="34" applyFont="1" applyFill="1" applyBorder="1" applyAlignment="1" applyProtection="1">
      <alignment horizontal="left" vertical="center" wrapText="1"/>
    </xf>
    <xf numFmtId="0" fontId="0" fillId="0" borderId="0" xfId="0" applyAlignment="1">
      <alignment horizontal="left" vertical="center" wrapText="1"/>
    </xf>
    <xf numFmtId="0" fontId="62" fillId="26" borderId="78" xfId="0" applyFont="1" applyFill="1" applyBorder="1" applyAlignment="1" applyProtection="1">
      <alignment horizontal="center"/>
      <protection locked="0"/>
    </xf>
    <xf numFmtId="0" fontId="62" fillId="26" borderId="32" xfId="0" applyFont="1" applyFill="1" applyBorder="1" applyAlignment="1" applyProtection="1">
      <alignment horizontal="center"/>
      <protection locked="0"/>
    </xf>
    <xf numFmtId="0" fontId="62" fillId="26" borderId="61" xfId="0" applyFont="1" applyFill="1" applyBorder="1" applyAlignment="1" applyProtection="1">
      <alignment horizontal="center"/>
      <protection locked="0"/>
    </xf>
    <xf numFmtId="0" fontId="62" fillId="26" borderId="0" xfId="0" applyFont="1" applyFill="1" applyBorder="1" applyAlignment="1" applyProtection="1">
      <alignment horizontal="center"/>
      <protection locked="0"/>
    </xf>
    <xf numFmtId="0" fontId="62" fillId="26" borderId="38" xfId="0" applyFont="1" applyFill="1" applyBorder="1" applyAlignment="1" applyProtection="1">
      <alignment horizontal="center"/>
      <protection locked="0"/>
    </xf>
    <xf numFmtId="0" fontId="62" fillId="26" borderId="85" xfId="0" applyFont="1" applyFill="1" applyBorder="1" applyAlignment="1" applyProtection="1">
      <alignment horizontal="center"/>
      <protection locked="0"/>
    </xf>
    <xf numFmtId="0" fontId="40" fillId="26" borderId="61" xfId="0" applyFont="1" applyFill="1" applyBorder="1" applyAlignment="1" applyProtection="1">
      <alignment horizontal="center" vertical="center"/>
    </xf>
    <xf numFmtId="0" fontId="40" fillId="26" borderId="79" xfId="0" applyFont="1" applyFill="1" applyBorder="1" applyAlignment="1" applyProtection="1">
      <alignment horizontal="center" vertical="center"/>
    </xf>
    <xf numFmtId="0" fontId="40" fillId="26" borderId="21" xfId="0" applyFont="1" applyFill="1" applyBorder="1" applyAlignment="1" applyProtection="1">
      <alignment horizontal="center" vertical="center"/>
    </xf>
    <xf numFmtId="0" fontId="40" fillId="26" borderId="26" xfId="0" applyFont="1" applyFill="1" applyBorder="1" applyAlignment="1" applyProtection="1">
      <alignment horizontal="center" vertical="center"/>
    </xf>
    <xf numFmtId="0" fontId="57" fillId="26" borderId="76" xfId="0" applyFont="1" applyFill="1" applyBorder="1" applyAlignment="1" applyProtection="1">
      <alignment horizontal="left" vertical="center" wrapText="1" indent="1"/>
    </xf>
    <xf numFmtId="0" fontId="58" fillId="26" borderId="71" xfId="0" applyFont="1" applyFill="1" applyBorder="1" applyAlignment="1" applyProtection="1">
      <alignment horizontal="left" vertical="center" wrapText="1" indent="1"/>
    </xf>
    <xf numFmtId="0" fontId="58" fillId="26" borderId="87" xfId="0" applyFont="1" applyFill="1" applyBorder="1" applyAlignment="1" applyProtection="1">
      <alignment horizontal="left" vertical="center" wrapText="1" indent="1"/>
    </xf>
    <xf numFmtId="0" fontId="58" fillId="26" borderId="61" xfId="0" applyFont="1" applyFill="1" applyBorder="1" applyAlignment="1" applyProtection="1">
      <alignment horizontal="left" vertical="center" wrapText="1" indent="1"/>
    </xf>
    <xf numFmtId="0" fontId="58" fillId="26" borderId="0" xfId="0" applyFont="1" applyFill="1" applyBorder="1" applyAlignment="1" applyProtection="1">
      <alignment horizontal="left" vertical="center" wrapText="1" indent="1"/>
    </xf>
    <xf numFmtId="0" fontId="58" fillId="26" borderId="69" xfId="0" applyFont="1" applyFill="1" applyBorder="1" applyAlignment="1" applyProtection="1">
      <alignment horizontal="left" vertical="center" wrapText="1" indent="1"/>
    </xf>
    <xf numFmtId="0" fontId="58" fillId="26" borderId="77" xfId="0" applyFont="1" applyFill="1" applyBorder="1" applyAlignment="1" applyProtection="1">
      <alignment horizontal="left" vertical="center" wrapText="1" indent="1"/>
    </xf>
    <xf numFmtId="0" fontId="58" fillId="26" borderId="24" xfId="0" applyFont="1" applyFill="1" applyBorder="1" applyAlignment="1" applyProtection="1">
      <alignment horizontal="left" vertical="center" wrapText="1" indent="1"/>
    </xf>
    <xf numFmtId="0" fontId="58" fillId="26" borderId="70" xfId="0" applyFont="1" applyFill="1" applyBorder="1" applyAlignment="1" applyProtection="1">
      <alignment horizontal="left" vertical="center" wrapText="1" indent="1"/>
    </xf>
    <xf numFmtId="0" fontId="50" fillId="26" borderId="0" xfId="0" applyFont="1" applyFill="1" applyBorder="1" applyAlignment="1" applyProtection="1">
      <alignment horizontal="left" vertical="top" wrapText="1"/>
      <protection locked="0"/>
    </xf>
    <xf numFmtId="0" fontId="50" fillId="26" borderId="85" xfId="0" applyFont="1" applyFill="1" applyBorder="1" applyAlignment="1" applyProtection="1">
      <alignment horizontal="left" vertical="top" wrapText="1"/>
      <protection locked="0"/>
    </xf>
    <xf numFmtId="0" fontId="50" fillId="26" borderId="24" xfId="0" applyFont="1" applyFill="1" applyBorder="1" applyAlignment="1" applyProtection="1">
      <alignment horizontal="left" vertical="top" wrapText="1"/>
      <protection locked="0"/>
    </xf>
    <xf numFmtId="0" fontId="50" fillId="26" borderId="29" xfId="0" applyFont="1" applyFill="1" applyBorder="1" applyAlignment="1" applyProtection="1">
      <alignment horizontal="left" vertical="top" wrapText="1"/>
      <protection locked="0"/>
    </xf>
    <xf numFmtId="0" fontId="40" fillId="26" borderId="78" xfId="0" applyFont="1" applyFill="1" applyBorder="1" applyAlignment="1" applyProtection="1">
      <alignment horizontal="center" vertical="center"/>
    </xf>
    <xf numFmtId="0" fontId="40" fillId="26" borderId="32" xfId="0" applyFont="1" applyFill="1" applyBorder="1" applyAlignment="1" applyProtection="1">
      <alignment horizontal="left" vertical="center"/>
    </xf>
    <xf numFmtId="0" fontId="40" fillId="26" borderId="68" xfId="0" applyFont="1" applyFill="1" applyBorder="1" applyAlignment="1" applyProtection="1">
      <alignment horizontal="left" vertical="center"/>
    </xf>
    <xf numFmtId="0" fontId="40" fillId="26" borderId="21" xfId="0" applyFont="1" applyFill="1" applyBorder="1" applyAlignment="1" applyProtection="1">
      <alignment horizontal="left" vertical="center"/>
    </xf>
    <xf numFmtId="0" fontId="40" fillId="26" borderId="88" xfId="0" applyFont="1" applyFill="1" applyBorder="1" applyAlignment="1" applyProtection="1">
      <alignment horizontal="left" vertical="center"/>
    </xf>
    <xf numFmtId="0" fontId="50" fillId="26" borderId="76" xfId="0" applyFont="1" applyFill="1" applyBorder="1" applyAlignment="1" applyProtection="1">
      <alignment horizontal="left" vertical="center" wrapText="1"/>
    </xf>
    <xf numFmtId="0" fontId="50" fillId="26" borderId="71" xfId="0" applyFont="1" applyFill="1" applyBorder="1" applyAlignment="1" applyProtection="1">
      <alignment horizontal="left" vertical="center" wrapText="1"/>
    </xf>
    <xf numFmtId="0" fontId="50" fillId="26" borderId="87" xfId="0" applyFont="1" applyFill="1" applyBorder="1" applyAlignment="1" applyProtection="1">
      <alignment horizontal="left" vertical="center" wrapText="1"/>
    </xf>
    <xf numFmtId="0" fontId="50" fillId="26" borderId="61" xfId="0" applyFont="1" applyFill="1" applyBorder="1" applyAlignment="1" applyProtection="1">
      <alignment horizontal="left" vertical="center" wrapText="1"/>
    </xf>
    <xf numFmtId="0" fontId="50" fillId="26" borderId="0" xfId="0" applyFont="1" applyFill="1" applyBorder="1" applyAlignment="1" applyProtection="1">
      <alignment horizontal="left" vertical="center" wrapText="1"/>
    </xf>
    <xf numFmtId="0" fontId="50" fillId="26" borderId="69" xfId="0" applyFont="1" applyFill="1" applyBorder="1" applyAlignment="1" applyProtection="1">
      <alignment horizontal="left" vertical="center" wrapText="1"/>
    </xf>
    <xf numFmtId="0" fontId="50" fillId="26" borderId="79" xfId="0" applyFont="1" applyFill="1" applyBorder="1" applyAlignment="1" applyProtection="1">
      <alignment horizontal="left" vertical="center" wrapText="1"/>
    </xf>
    <xf numFmtId="0" fontId="50" fillId="26" borderId="21" xfId="0" applyFont="1" applyFill="1" applyBorder="1" applyAlignment="1" applyProtection="1">
      <alignment horizontal="left" vertical="center" wrapText="1"/>
    </xf>
    <xf numFmtId="0" fontId="50" fillId="26" borderId="88" xfId="0" applyFont="1" applyFill="1" applyBorder="1" applyAlignment="1" applyProtection="1">
      <alignment horizontal="left" vertical="center" wrapText="1"/>
    </xf>
    <xf numFmtId="0" fontId="52" fillId="26" borderId="0" xfId="34" applyFont="1" applyFill="1" applyBorder="1" applyAlignment="1" applyProtection="1">
      <alignment horizontal="left" vertical="top" wrapText="1"/>
    </xf>
    <xf numFmtId="178" fontId="46" fillId="26" borderId="0" xfId="34" applyNumberFormat="1" applyFont="1" applyFill="1" applyAlignment="1" applyProtection="1">
      <alignment horizontal="center" vertical="center" shrinkToFit="1"/>
      <protection locked="0"/>
    </xf>
    <xf numFmtId="178" fontId="39" fillId="26" borderId="0" xfId="34" applyNumberFormat="1" applyFont="1" applyFill="1" applyAlignment="1" applyProtection="1">
      <alignment horizontal="center" vertical="center" shrinkToFit="1"/>
      <protection locked="0"/>
    </xf>
    <xf numFmtId="0" fontId="55" fillId="26" borderId="0" xfId="34" applyFont="1" applyFill="1" applyAlignment="1" applyProtection="1">
      <alignment horizontal="left" vertical="center" wrapText="1"/>
    </xf>
    <xf numFmtId="0" fontId="53" fillId="26" borderId="0" xfId="34" applyFont="1" applyFill="1" applyBorder="1" applyAlignment="1" applyProtection="1">
      <alignment horizontal="center" vertical="center" shrinkToFit="1"/>
      <protection locked="0"/>
    </xf>
    <xf numFmtId="0" fontId="51" fillId="26" borderId="20" xfId="34" applyFont="1" applyFill="1" applyBorder="1" applyAlignment="1" applyProtection="1">
      <alignment horizontal="left" vertical="top" shrinkToFit="1"/>
    </xf>
    <xf numFmtId="0" fontId="64" fillId="26" borderId="20" xfId="34" applyFont="1" applyFill="1" applyBorder="1" applyAlignment="1" applyProtection="1">
      <alignment horizontal="left" vertical="top" shrinkToFit="1"/>
      <protection locked="0"/>
    </xf>
    <xf numFmtId="0" fontId="51" fillId="26" borderId="20" xfId="34" applyFont="1" applyFill="1" applyBorder="1" applyAlignment="1" applyProtection="1">
      <alignment horizontal="left" vertical="top" shrinkToFit="1"/>
      <protection locked="0"/>
    </xf>
    <xf numFmtId="0" fontId="65" fillId="26" borderId="24" xfId="0" applyFont="1" applyFill="1" applyBorder="1" applyAlignment="1" applyProtection="1">
      <alignment horizontal="left" vertical="center" shrinkToFit="1"/>
      <protection locked="0"/>
    </xf>
    <xf numFmtId="0" fontId="50" fillId="26" borderId="24" xfId="0" applyFont="1" applyFill="1" applyBorder="1" applyAlignment="1" applyProtection="1">
      <alignment horizontal="left" vertical="center" shrinkToFit="1"/>
      <protection locked="0"/>
    </xf>
    <xf numFmtId="0" fontId="51" fillId="26" borderId="76" xfId="0" applyFont="1" applyFill="1" applyBorder="1" applyAlignment="1" applyProtection="1">
      <alignment horizontal="left" vertical="center" wrapText="1"/>
    </xf>
    <xf numFmtId="0" fontId="51" fillId="26" borderId="87" xfId="0" applyFont="1" applyFill="1" applyBorder="1" applyAlignment="1" applyProtection="1">
      <alignment horizontal="left" vertical="center" wrapText="1"/>
    </xf>
    <xf numFmtId="0" fontId="51" fillId="26" borderId="61" xfId="0" applyFont="1" applyFill="1" applyBorder="1" applyAlignment="1" applyProtection="1">
      <alignment horizontal="left" vertical="center" wrapText="1"/>
    </xf>
    <xf numFmtId="0" fontId="51" fillId="26" borderId="69" xfId="0" applyFont="1" applyFill="1" applyBorder="1" applyAlignment="1" applyProtection="1">
      <alignment horizontal="left" vertical="center" wrapText="1"/>
    </xf>
    <xf numFmtId="0" fontId="51" fillId="26" borderId="77" xfId="0" applyFont="1" applyFill="1" applyBorder="1" applyAlignment="1" applyProtection="1">
      <alignment horizontal="left" vertical="center" wrapText="1"/>
    </xf>
    <xf numFmtId="0" fontId="51" fillId="26" borderId="24" xfId="0" applyFont="1" applyFill="1" applyBorder="1" applyAlignment="1" applyProtection="1">
      <alignment horizontal="left" vertical="center" wrapText="1"/>
    </xf>
    <xf numFmtId="0" fontId="51" fillId="26" borderId="70" xfId="0" applyFont="1" applyFill="1" applyBorder="1" applyAlignment="1" applyProtection="1">
      <alignment horizontal="left" vertical="center" wrapText="1"/>
    </xf>
    <xf numFmtId="0" fontId="50" fillId="26" borderId="76" xfId="0" applyFont="1" applyFill="1" applyBorder="1" applyAlignment="1" applyProtection="1">
      <alignment horizontal="center" vertical="center" wrapText="1"/>
      <protection locked="0"/>
    </xf>
    <xf numFmtId="0" fontId="50" fillId="26" borderId="61" xfId="0" applyFont="1" applyFill="1" applyBorder="1" applyAlignment="1" applyProtection="1">
      <alignment horizontal="center" vertical="center" wrapText="1"/>
      <protection locked="0"/>
    </xf>
    <xf numFmtId="0" fontId="50" fillId="26" borderId="79" xfId="0" applyFont="1" applyFill="1" applyBorder="1" applyAlignment="1" applyProtection="1">
      <alignment horizontal="center" vertical="center" wrapText="1"/>
      <protection locked="0"/>
    </xf>
    <xf numFmtId="0" fontId="50" fillId="26" borderId="87" xfId="0" applyFont="1" applyFill="1" applyBorder="1" applyAlignment="1" applyProtection="1">
      <alignment horizontal="center" vertical="center" wrapText="1"/>
    </xf>
    <xf numFmtId="0" fontId="50" fillId="26" borderId="69" xfId="0" applyFont="1" applyFill="1" applyBorder="1" applyAlignment="1" applyProtection="1">
      <alignment horizontal="center" vertical="center" wrapText="1"/>
    </xf>
    <xf numFmtId="0" fontId="50" fillId="26" borderId="88" xfId="0" applyFont="1" applyFill="1" applyBorder="1" applyAlignment="1" applyProtection="1">
      <alignment horizontal="center" vertical="center" wrapText="1"/>
    </xf>
    <xf numFmtId="0" fontId="50" fillId="26" borderId="76" xfId="0" applyFont="1" applyFill="1" applyBorder="1" applyAlignment="1" applyProtection="1">
      <alignment horizontal="left" vertical="center" wrapText="1" indent="1"/>
    </xf>
    <xf numFmtId="0" fontId="50" fillId="26" borderId="71" xfId="0" applyFont="1" applyFill="1" applyBorder="1" applyAlignment="1" applyProtection="1">
      <alignment horizontal="left" vertical="center" wrapText="1" indent="1"/>
    </xf>
    <xf numFmtId="0" fontId="50" fillId="26" borderId="102" xfId="0" applyFont="1" applyFill="1" applyBorder="1" applyAlignment="1" applyProtection="1">
      <alignment horizontal="left" vertical="center" wrapText="1" indent="1"/>
    </xf>
    <xf numFmtId="0" fontId="50" fillId="26" borderId="61" xfId="0" applyFont="1" applyFill="1" applyBorder="1" applyAlignment="1" applyProtection="1">
      <alignment horizontal="left" vertical="center" wrapText="1" indent="1"/>
    </xf>
    <xf numFmtId="0" fontId="50" fillId="26" borderId="77" xfId="0" applyFont="1" applyFill="1" applyBorder="1" applyAlignment="1" applyProtection="1">
      <alignment horizontal="center" vertical="center" wrapText="1"/>
      <protection locked="0"/>
    </xf>
    <xf numFmtId="0" fontId="50" fillId="26" borderId="70" xfId="0" applyFont="1" applyFill="1" applyBorder="1" applyAlignment="1" applyProtection="1">
      <alignment horizontal="center" vertical="center" wrapText="1"/>
    </xf>
    <xf numFmtId="0" fontId="59" fillId="28" borderId="0" xfId="0" applyFont="1" applyFill="1" applyBorder="1" applyAlignment="1" applyProtection="1">
      <alignment horizontal="left" vertical="top" wrapText="1"/>
    </xf>
    <xf numFmtId="0" fontId="40" fillId="28" borderId="0" xfId="0" applyFont="1" applyFill="1" applyBorder="1" applyAlignment="1" applyProtection="1">
      <alignment horizontal="left" vertical="top" wrapText="1"/>
    </xf>
    <xf numFmtId="0" fontId="40" fillId="28" borderId="69" xfId="0" applyFont="1" applyFill="1" applyBorder="1" applyAlignment="1" applyProtection="1">
      <alignment horizontal="left" vertical="top" wrapText="1"/>
    </xf>
    <xf numFmtId="0" fontId="40" fillId="28" borderId="21" xfId="0" applyFont="1" applyFill="1" applyBorder="1" applyAlignment="1" applyProtection="1">
      <alignment horizontal="left" vertical="top" wrapText="1"/>
    </xf>
    <xf numFmtId="0" fontId="40" fillId="28" borderId="88" xfId="0" applyFont="1" applyFill="1" applyBorder="1" applyAlignment="1" applyProtection="1">
      <alignment horizontal="left" vertical="top" wrapText="1"/>
    </xf>
    <xf numFmtId="0" fontId="50" fillId="26" borderId="0" xfId="34" applyFont="1" applyFill="1" applyBorder="1" applyAlignment="1" applyProtection="1">
      <alignment horizontal="left" vertical="center"/>
    </xf>
    <xf numFmtId="0" fontId="50" fillId="26" borderId="69" xfId="0" applyFont="1" applyFill="1" applyBorder="1" applyAlignment="1" applyProtection="1">
      <alignment horizontal="left" vertical="center"/>
    </xf>
    <xf numFmtId="0" fontId="50" fillId="26" borderId="21" xfId="0" applyFont="1" applyFill="1" applyBorder="1" applyAlignment="1" applyProtection="1">
      <alignment horizontal="left" vertical="center"/>
    </xf>
    <xf numFmtId="0" fontId="50" fillId="26" borderId="88" xfId="0" applyFont="1" applyFill="1" applyBorder="1" applyAlignment="1" applyProtection="1">
      <alignment horizontal="left" vertical="center"/>
    </xf>
    <xf numFmtId="0" fontId="65" fillId="26" borderId="21" xfId="0" applyFont="1" applyFill="1" applyBorder="1" applyAlignment="1" applyProtection="1">
      <alignment horizontal="left" vertical="center" shrinkToFit="1"/>
      <protection locked="0"/>
    </xf>
    <xf numFmtId="0" fontId="50" fillId="26" borderId="21" xfId="0" applyFont="1" applyFill="1" applyBorder="1" applyAlignment="1" applyProtection="1">
      <alignment horizontal="left" vertical="center" shrinkToFit="1"/>
      <protection locked="0"/>
    </xf>
    <xf numFmtId="0" fontId="61" fillId="26" borderId="76" xfId="0" applyFont="1" applyFill="1" applyBorder="1" applyAlignment="1" applyProtection="1">
      <alignment horizontal="left" vertical="center" wrapText="1" indent="1"/>
      <protection locked="0"/>
    </xf>
    <xf numFmtId="0" fontId="40" fillId="26" borderId="71" xfId="0" applyFont="1" applyFill="1" applyBorder="1" applyAlignment="1" applyProtection="1">
      <alignment horizontal="left" vertical="center" wrapText="1" indent="1"/>
      <protection locked="0"/>
    </xf>
    <xf numFmtId="0" fontId="40" fillId="26" borderId="102" xfId="0" applyFont="1" applyFill="1" applyBorder="1" applyAlignment="1" applyProtection="1">
      <alignment horizontal="left" vertical="center" wrapText="1" indent="1"/>
      <protection locked="0"/>
    </xf>
    <xf numFmtId="0" fontId="40" fillId="26" borderId="61" xfId="0" applyFont="1" applyFill="1" applyBorder="1" applyAlignment="1" applyProtection="1">
      <alignment horizontal="left" vertical="center" wrapText="1" indent="1"/>
      <protection locked="0"/>
    </xf>
    <xf numFmtId="0" fontId="40" fillId="26" borderId="0" xfId="0" applyFont="1" applyFill="1" applyBorder="1" applyAlignment="1" applyProtection="1">
      <alignment horizontal="left" vertical="center" wrapText="1" indent="1"/>
      <protection locked="0"/>
    </xf>
    <xf numFmtId="0" fontId="40" fillId="26" borderId="85" xfId="0" applyFont="1" applyFill="1" applyBorder="1" applyAlignment="1" applyProtection="1">
      <alignment horizontal="left" vertical="center" wrapText="1" indent="1"/>
      <protection locked="0"/>
    </xf>
    <xf numFmtId="0" fontId="40" fillId="26" borderId="79" xfId="0" applyFont="1" applyFill="1" applyBorder="1" applyAlignment="1" applyProtection="1">
      <alignment horizontal="left" vertical="center" wrapText="1" indent="1"/>
      <protection locked="0"/>
    </xf>
    <xf numFmtId="0" fontId="40" fillId="26" borderId="21" xfId="0" applyFont="1" applyFill="1" applyBorder="1" applyAlignment="1" applyProtection="1">
      <alignment horizontal="left" vertical="center" wrapText="1" indent="1"/>
      <protection locked="0"/>
    </xf>
    <xf numFmtId="0" fontId="40" fillId="26" borderId="26" xfId="0" applyFont="1" applyFill="1" applyBorder="1" applyAlignment="1" applyProtection="1">
      <alignment horizontal="left" vertical="center" wrapText="1" indent="1"/>
      <protection locked="0"/>
    </xf>
    <xf numFmtId="0" fontId="50" fillId="26" borderId="64" xfId="34" applyFont="1" applyFill="1" applyBorder="1" applyAlignment="1" applyProtection="1">
      <alignment horizontal="right" vertical="top"/>
    </xf>
    <xf numFmtId="0" fontId="50" fillId="26" borderId="22" xfId="34" applyFont="1" applyFill="1" applyBorder="1" applyAlignment="1" applyProtection="1">
      <alignment horizontal="right" vertical="top"/>
    </xf>
    <xf numFmtId="0" fontId="50" fillId="26" borderId="28" xfId="34" applyFont="1" applyFill="1" applyBorder="1" applyAlignment="1" applyProtection="1">
      <alignment horizontal="right" vertical="top"/>
    </xf>
    <xf numFmtId="0" fontId="50" fillId="26" borderId="65" xfId="34" applyFont="1" applyFill="1" applyBorder="1" applyAlignment="1" applyProtection="1">
      <alignment horizontal="left" vertical="top" wrapText="1"/>
    </xf>
    <xf numFmtId="0" fontId="50" fillId="26" borderId="73" xfId="34" applyFont="1" applyFill="1" applyBorder="1" applyAlignment="1" applyProtection="1">
      <alignment horizontal="left" vertical="top" wrapText="1"/>
    </xf>
    <xf numFmtId="0" fontId="50" fillId="26" borderId="99" xfId="34" applyFont="1" applyFill="1" applyBorder="1" applyAlignment="1" applyProtection="1">
      <alignment horizontal="left" vertical="top" wrapText="1"/>
    </xf>
    <xf numFmtId="0" fontId="10" fillId="26" borderId="66" xfId="34" applyFont="1" applyFill="1" applyBorder="1" applyAlignment="1" applyProtection="1">
      <alignment horizontal="left" vertical="center" indent="1" shrinkToFit="1"/>
      <protection locked="0"/>
    </xf>
    <xf numFmtId="0" fontId="39" fillId="26" borderId="74" xfId="34" applyFont="1" applyFill="1" applyBorder="1" applyAlignment="1" applyProtection="1">
      <alignment horizontal="left" vertical="center" indent="1" shrinkToFit="1"/>
      <protection locked="0"/>
    </xf>
    <xf numFmtId="0" fontId="39" fillId="26" borderId="100" xfId="34" applyFont="1" applyFill="1" applyBorder="1" applyAlignment="1" applyProtection="1">
      <alignment horizontal="left" vertical="center" indent="1" shrinkToFit="1"/>
      <protection locked="0"/>
    </xf>
    <xf numFmtId="0" fontId="39" fillId="26" borderId="66" xfId="34" applyFont="1" applyFill="1" applyBorder="1" applyAlignment="1" applyProtection="1">
      <alignment horizontal="left" vertical="center" indent="1" shrinkToFit="1"/>
      <protection locked="0"/>
    </xf>
    <xf numFmtId="0" fontId="39" fillId="26" borderId="67" xfId="34" applyFont="1" applyFill="1" applyBorder="1" applyAlignment="1" applyProtection="1">
      <alignment horizontal="left" vertical="center" indent="1" shrinkToFit="1"/>
      <protection locked="0"/>
    </xf>
    <xf numFmtId="0" fontId="39" fillId="26" borderId="75" xfId="34" applyFont="1" applyFill="1" applyBorder="1" applyAlignment="1" applyProtection="1">
      <alignment horizontal="left" vertical="center" indent="1" shrinkToFit="1"/>
      <protection locked="0"/>
    </xf>
    <xf numFmtId="0" fontId="39" fillId="26" borderId="101" xfId="34" applyFont="1" applyFill="1" applyBorder="1" applyAlignment="1" applyProtection="1">
      <alignment horizontal="left" vertical="center" indent="1" shrinkToFit="1"/>
      <protection locked="0"/>
    </xf>
    <xf numFmtId="0" fontId="40" fillId="26" borderId="60" xfId="34" applyFont="1" applyFill="1" applyBorder="1" applyAlignment="1" applyProtection="1">
      <alignment horizontal="left" vertical="center" shrinkToFit="1"/>
    </xf>
    <xf numFmtId="0" fontId="40" fillId="26" borderId="19" xfId="34" applyFont="1" applyFill="1" applyBorder="1" applyAlignment="1" applyProtection="1">
      <alignment horizontal="left" vertical="center" shrinkToFit="1"/>
    </xf>
    <xf numFmtId="0" fontId="40" fillId="26" borderId="19" xfId="34" applyFont="1" applyFill="1" applyBorder="1" applyAlignment="1" applyProtection="1">
      <alignment horizontal="right" vertical="center" shrinkToFit="1"/>
    </xf>
    <xf numFmtId="0" fontId="40" fillId="26" borderId="89" xfId="34" applyFont="1" applyFill="1" applyBorder="1" applyAlignment="1" applyProtection="1">
      <alignment horizontal="right" vertical="center" shrinkToFit="1"/>
    </xf>
    <xf numFmtId="38" fontId="43" fillId="26" borderId="60" xfId="50" applyFont="1" applyFill="1" applyBorder="1" applyAlignment="1" applyProtection="1">
      <alignment horizontal="right" vertical="center" shrinkToFit="1"/>
    </xf>
    <xf numFmtId="38" fontId="43" fillId="26" borderId="19" xfId="50" applyFont="1" applyFill="1" applyBorder="1" applyAlignment="1" applyProtection="1">
      <alignment horizontal="right" vertical="center" shrinkToFit="1"/>
    </xf>
    <xf numFmtId="0" fontId="40" fillId="26" borderId="33" xfId="34" applyFont="1" applyFill="1" applyBorder="1" applyAlignment="1" applyProtection="1">
      <alignment horizontal="left" vertical="center"/>
    </xf>
    <xf numFmtId="0" fontId="40" fillId="26" borderId="20" xfId="34" applyFont="1" applyFill="1" applyBorder="1" applyAlignment="1" applyProtection="1">
      <alignment horizontal="left" vertical="center"/>
    </xf>
    <xf numFmtId="0" fontId="40" fillId="26" borderId="34" xfId="34" applyFont="1" applyFill="1" applyBorder="1" applyAlignment="1" applyProtection="1">
      <alignment horizontal="left" vertical="center"/>
    </xf>
    <xf numFmtId="38" fontId="43" fillId="26" borderId="33" xfId="50" applyFont="1" applyFill="1" applyBorder="1" applyAlignment="1" applyProtection="1">
      <alignment horizontal="right" vertical="center" shrinkToFit="1"/>
      <protection locked="0"/>
    </xf>
    <xf numFmtId="38" fontId="43" fillId="26" borderId="20" xfId="50" applyFont="1" applyFill="1" applyBorder="1" applyAlignment="1" applyProtection="1">
      <alignment horizontal="right" vertical="center" shrinkToFit="1"/>
      <protection locked="0"/>
    </xf>
    <xf numFmtId="0" fontId="40" fillId="26" borderId="63" xfId="34" applyFont="1" applyFill="1" applyBorder="1" applyAlignment="1" applyProtection="1">
      <alignment horizontal="left" vertical="center"/>
    </xf>
    <xf numFmtId="0" fontId="40" fillId="26" borderId="72" xfId="34" applyFont="1" applyFill="1" applyBorder="1" applyAlignment="1" applyProtection="1">
      <alignment horizontal="left" vertical="center"/>
    </xf>
    <xf numFmtId="0" fontId="40" fillId="26" borderId="91" xfId="34" applyFont="1" applyFill="1" applyBorder="1" applyAlignment="1" applyProtection="1">
      <alignment horizontal="left" vertical="center"/>
    </xf>
    <xf numFmtId="38" fontId="43" fillId="26" borderId="63" xfId="50" applyFont="1" applyFill="1" applyBorder="1" applyAlignment="1" applyProtection="1">
      <alignment horizontal="right" vertical="center" shrinkToFit="1"/>
      <protection locked="0"/>
    </xf>
    <xf numFmtId="38" fontId="43" fillId="26" borderId="72" xfId="50" applyFont="1" applyFill="1" applyBorder="1" applyAlignment="1" applyProtection="1">
      <alignment horizontal="right" vertical="center" shrinkToFit="1"/>
      <protection locked="0"/>
    </xf>
    <xf numFmtId="0" fontId="39" fillId="26" borderId="15" xfId="34" applyFont="1" applyFill="1" applyBorder="1" applyAlignment="1" applyProtection="1">
      <alignment horizontal="left" vertical="center"/>
    </xf>
    <xf numFmtId="0" fontId="39" fillId="26" borderId="18" xfId="34" applyFont="1" applyFill="1" applyBorder="1" applyAlignment="1" applyProtection="1">
      <alignment horizontal="left" vertical="center"/>
    </xf>
    <xf numFmtId="0" fontId="39" fillId="26" borderId="30" xfId="34" applyFont="1" applyFill="1" applyBorder="1" applyAlignment="1" applyProtection="1">
      <alignment horizontal="left" vertical="center"/>
    </xf>
    <xf numFmtId="0" fontId="40" fillId="26" borderId="60" xfId="34" applyFont="1" applyFill="1" applyBorder="1" applyAlignment="1" applyProtection="1">
      <alignment horizontal="left" vertical="center"/>
    </xf>
    <xf numFmtId="0" fontId="40" fillId="26" borderId="19" xfId="34" applyFont="1" applyFill="1" applyBorder="1" applyAlignment="1" applyProtection="1">
      <alignment horizontal="left" vertical="center"/>
    </xf>
    <xf numFmtId="0" fontId="40" fillId="26" borderId="89" xfId="34" applyFont="1" applyFill="1" applyBorder="1" applyAlignment="1" applyProtection="1">
      <alignment horizontal="left" vertical="center"/>
    </xf>
    <xf numFmtId="176" fontId="40" fillId="26" borderId="19" xfId="34" applyNumberFormat="1" applyFont="1" applyFill="1" applyBorder="1" applyAlignment="1" applyProtection="1">
      <alignment horizontal="center" vertical="center"/>
    </xf>
    <xf numFmtId="176" fontId="44" fillId="26" borderId="19" xfId="34" applyNumberFormat="1" applyFont="1" applyFill="1" applyBorder="1" applyAlignment="1" applyProtection="1">
      <alignment horizontal="center" vertical="center" shrinkToFit="1"/>
      <protection locked="0"/>
    </xf>
    <xf numFmtId="0" fontId="40" fillId="26" borderId="61" xfId="34" applyFont="1" applyFill="1" applyBorder="1" applyAlignment="1" applyProtection="1">
      <alignment horizontal="left" vertical="center"/>
    </xf>
    <xf numFmtId="0" fontId="40" fillId="26" borderId="0" xfId="34" applyFont="1" applyFill="1" applyBorder="1" applyAlignment="1" applyProtection="1">
      <alignment horizontal="left" vertical="center"/>
    </xf>
    <xf numFmtId="0" fontId="40" fillId="26" borderId="69" xfId="34" applyFont="1" applyFill="1" applyBorder="1" applyAlignment="1" applyProtection="1">
      <alignment horizontal="left" vertical="center"/>
    </xf>
    <xf numFmtId="38" fontId="43" fillId="26" borderId="61" xfId="50" applyFont="1" applyFill="1" applyBorder="1" applyAlignment="1" applyProtection="1">
      <alignment horizontal="right" vertical="center" shrinkToFit="1"/>
      <protection locked="0"/>
    </xf>
    <xf numFmtId="38" fontId="43" fillId="26" borderId="0" xfId="50" applyFont="1" applyFill="1" applyBorder="1" applyAlignment="1" applyProtection="1">
      <alignment horizontal="right" vertical="center" shrinkToFit="1"/>
      <protection locked="0"/>
    </xf>
    <xf numFmtId="0" fontId="40" fillId="27" borderId="52" xfId="34" applyFont="1" applyFill="1" applyBorder="1" applyAlignment="1" applyProtection="1">
      <alignment horizontal="left" vertical="center"/>
    </xf>
    <xf numFmtId="0" fontId="40" fillId="27" borderId="62" xfId="34" applyFont="1" applyFill="1" applyBorder="1" applyAlignment="1" applyProtection="1">
      <alignment horizontal="left" vertical="center"/>
    </xf>
    <xf numFmtId="0" fontId="40" fillId="27" borderId="94" xfId="34" applyFont="1" applyFill="1" applyBorder="1" applyAlignment="1" applyProtection="1">
      <alignment horizontal="left" vertical="center"/>
    </xf>
    <xf numFmtId="0" fontId="51" fillId="26" borderId="59" xfId="34" applyFont="1" applyFill="1" applyBorder="1" applyAlignment="1" applyProtection="1">
      <alignment horizontal="center" vertical="center"/>
    </xf>
    <xf numFmtId="0" fontId="51" fillId="26" borderId="18" xfId="34" applyFont="1" applyFill="1" applyBorder="1" applyAlignment="1" applyProtection="1">
      <alignment horizontal="center" vertical="center"/>
    </xf>
    <xf numFmtId="0" fontId="44" fillId="26" borderId="18" xfId="34" applyFont="1" applyFill="1" applyBorder="1" applyAlignment="1" applyProtection="1">
      <alignment horizontal="center" vertical="center" shrinkToFit="1"/>
    </xf>
    <xf numFmtId="38" fontId="43" fillId="26" borderId="59" xfId="50" applyFont="1" applyFill="1" applyBorder="1" applyAlignment="1" applyProtection="1">
      <alignment horizontal="right" vertical="center" shrinkToFit="1"/>
      <protection locked="0"/>
    </xf>
    <xf numFmtId="38" fontId="43" fillId="26" borderId="18" xfId="50" applyFont="1" applyFill="1" applyBorder="1" applyAlignment="1" applyProtection="1">
      <alignment horizontal="right" vertical="center" shrinkToFit="1"/>
      <protection locked="0"/>
    </xf>
    <xf numFmtId="0" fontId="40" fillId="26" borderId="59" xfId="34" applyFont="1" applyFill="1" applyBorder="1" applyAlignment="1" applyProtection="1">
      <alignment horizontal="left" vertical="center"/>
    </xf>
    <xf numFmtId="0" fontId="40" fillId="26" borderId="18" xfId="34" applyFont="1" applyFill="1" applyBorder="1" applyAlignment="1" applyProtection="1">
      <alignment horizontal="left" vertical="center"/>
    </xf>
    <xf numFmtId="0" fontId="40" fillId="26" borderId="90" xfId="34" applyFont="1" applyFill="1" applyBorder="1" applyAlignment="1" applyProtection="1">
      <alignment horizontal="left" vertical="center"/>
    </xf>
    <xf numFmtId="176" fontId="40" fillId="26" borderId="18" xfId="34" applyNumberFormat="1" applyFont="1" applyFill="1" applyBorder="1" applyAlignment="1" applyProtection="1">
      <alignment horizontal="center" vertical="center"/>
    </xf>
    <xf numFmtId="176" fontId="44" fillId="26" borderId="18" xfId="34" applyNumberFormat="1" applyFont="1" applyFill="1" applyBorder="1" applyAlignment="1" applyProtection="1">
      <alignment horizontal="center" vertical="center" shrinkToFit="1"/>
      <protection locked="0"/>
    </xf>
    <xf numFmtId="0" fontId="40" fillId="26" borderId="59" xfId="34" applyFont="1" applyFill="1" applyBorder="1" applyAlignment="1" applyProtection="1">
      <alignment horizontal="center" vertical="center"/>
    </xf>
    <xf numFmtId="0" fontId="40" fillId="26" borderId="18" xfId="34" applyFont="1" applyFill="1" applyBorder="1" applyAlignment="1" applyProtection="1">
      <alignment horizontal="center" vertical="center"/>
    </xf>
    <xf numFmtId="0" fontId="40" fillId="26" borderId="15" xfId="34" applyFont="1" applyFill="1" applyBorder="1" applyAlignment="1" applyProtection="1">
      <alignment horizontal="center" vertical="center"/>
    </xf>
    <xf numFmtId="0" fontId="40" fillId="26" borderId="30" xfId="34" applyFont="1" applyFill="1" applyBorder="1" applyAlignment="1" applyProtection="1">
      <alignment horizontal="center" vertical="center"/>
    </xf>
    <xf numFmtId="0" fontId="43" fillId="30" borderId="15" xfId="34" applyFont="1" applyFill="1" applyBorder="1" applyAlignment="1" applyProtection="1">
      <alignment horizontal="center" vertical="center" shrinkToFit="1"/>
    </xf>
    <xf numFmtId="0" fontId="43" fillId="30" borderId="18" xfId="34" applyFont="1" applyFill="1" applyBorder="1" applyAlignment="1" applyProtection="1">
      <alignment horizontal="center" vertical="center" shrinkToFit="1"/>
    </xf>
    <xf numFmtId="0" fontId="43" fillId="30" borderId="30" xfId="34" applyFont="1" applyFill="1" applyBorder="1" applyAlignment="1" applyProtection="1">
      <alignment horizontal="center" vertical="center" shrinkToFit="1"/>
    </xf>
    <xf numFmtId="0" fontId="49" fillId="26" borderId="15" xfId="34" applyFont="1" applyFill="1" applyBorder="1" applyAlignment="1" applyProtection="1">
      <alignment vertical="center" wrapText="1"/>
    </xf>
    <xf numFmtId="0" fontId="50" fillId="26" borderId="18" xfId="0" applyFont="1" applyFill="1" applyBorder="1" applyAlignment="1" applyProtection="1">
      <alignment vertical="center" wrapText="1"/>
    </xf>
    <xf numFmtId="0" fontId="50" fillId="26" borderId="30" xfId="0" applyFont="1" applyFill="1" applyBorder="1" applyAlignment="1" applyProtection="1">
      <alignment vertical="center" wrapText="1"/>
    </xf>
    <xf numFmtId="176" fontId="40" fillId="26" borderId="59" xfId="34" applyNumberFormat="1" applyFont="1" applyFill="1" applyBorder="1" applyAlignment="1" applyProtection="1">
      <alignment horizontal="right" vertical="center"/>
    </xf>
    <xf numFmtId="176" fontId="40" fillId="26" borderId="18" xfId="34" applyNumberFormat="1" applyFont="1" applyFill="1" applyBorder="1" applyAlignment="1" applyProtection="1">
      <alignment horizontal="right" vertical="center"/>
    </xf>
    <xf numFmtId="176" fontId="66" fillId="26" borderId="18" xfId="34" applyNumberFormat="1" applyFont="1" applyFill="1" applyBorder="1" applyAlignment="1" applyProtection="1">
      <alignment horizontal="distributed" vertical="center" indent="2"/>
      <protection locked="0"/>
    </xf>
    <xf numFmtId="0" fontId="40" fillId="26" borderId="10" xfId="34" applyFont="1" applyFill="1" applyBorder="1" applyAlignment="1" applyProtection="1">
      <alignment horizontal="center" vertical="center"/>
    </xf>
    <xf numFmtId="0" fontId="40" fillId="26" borderId="19" xfId="34" applyFont="1" applyFill="1" applyBorder="1" applyAlignment="1" applyProtection="1">
      <alignment horizontal="center" vertical="center"/>
    </xf>
    <xf numFmtId="0" fontId="40" fillId="26" borderId="89" xfId="34" applyFont="1" applyFill="1" applyBorder="1" applyAlignment="1" applyProtection="1">
      <alignment horizontal="center" vertical="center"/>
    </xf>
    <xf numFmtId="0" fontId="61" fillId="30" borderId="60" xfId="34" applyFont="1" applyFill="1" applyBorder="1" applyAlignment="1" applyProtection="1">
      <alignment horizontal="center" vertical="center" shrinkToFit="1"/>
    </xf>
    <xf numFmtId="0" fontId="40" fillId="30" borderId="19" xfId="34" applyFont="1" applyFill="1" applyBorder="1" applyAlignment="1" applyProtection="1">
      <alignment horizontal="center" vertical="center" shrinkToFit="1"/>
    </xf>
    <xf numFmtId="0" fontId="40" fillId="30" borderId="25" xfId="34" applyFont="1" applyFill="1" applyBorder="1" applyAlignment="1" applyProtection="1">
      <alignment horizontal="center" vertical="center" shrinkToFit="1"/>
    </xf>
    <xf numFmtId="0" fontId="61" fillId="30" borderId="77" xfId="34" applyFont="1" applyFill="1" applyBorder="1" applyAlignment="1" applyProtection="1">
      <alignment horizontal="center" vertical="center" shrinkToFit="1"/>
    </xf>
    <xf numFmtId="0" fontId="67" fillId="26" borderId="0" xfId="34" applyFont="1" applyFill="1" applyBorder="1" applyAlignment="1" applyProtection="1">
      <alignment horizontal="center" vertical="center" shrinkToFit="1"/>
    </xf>
    <xf numFmtId="0" fontId="42" fillId="26" borderId="0" xfId="34" applyFont="1" applyFill="1" applyAlignment="1" applyProtection="1">
      <alignment horizontal="right" vertical="center"/>
    </xf>
    <xf numFmtId="0" fontId="43" fillId="26" borderId="0" xfId="34" applyFont="1" applyFill="1" applyAlignment="1" applyProtection="1">
      <alignment horizontal="center" vertical="center" shrinkToFit="1"/>
    </xf>
    <xf numFmtId="0" fontId="42" fillId="26" borderId="0" xfId="34" applyFont="1" applyFill="1" applyAlignment="1" applyProtection="1">
      <alignment horizontal="left" vertical="center"/>
    </xf>
    <xf numFmtId="0" fontId="39" fillId="26" borderId="15" xfId="34" applyFont="1" applyFill="1" applyBorder="1" applyAlignment="1" applyProtection="1">
      <alignment horizontal="center" vertical="center"/>
    </xf>
    <xf numFmtId="0" fontId="39" fillId="26" borderId="18" xfId="34" applyFont="1" applyFill="1" applyBorder="1" applyAlignment="1" applyProtection="1">
      <alignment horizontal="center" vertical="center"/>
    </xf>
    <xf numFmtId="0" fontId="39" fillId="26" borderId="30" xfId="34" applyFont="1" applyFill="1" applyBorder="1" applyAlignment="1" applyProtection="1">
      <alignment horizontal="center" vertical="center"/>
    </xf>
    <xf numFmtId="0" fontId="40" fillId="26" borderId="60" xfId="34" applyFont="1" applyFill="1" applyBorder="1" applyAlignment="1" applyProtection="1">
      <alignment horizontal="left" vertical="center" shrinkToFit="1"/>
      <protection locked="0"/>
    </xf>
    <xf numFmtId="0" fontId="40" fillId="26" borderId="19" xfId="34" applyFont="1" applyFill="1" applyBorder="1" applyAlignment="1" applyProtection="1">
      <alignment horizontal="left" vertical="center" shrinkToFit="1"/>
      <protection locked="0"/>
    </xf>
    <xf numFmtId="0" fontId="40" fillId="26" borderId="25" xfId="34" applyFont="1" applyFill="1" applyBorder="1" applyAlignment="1" applyProtection="1">
      <alignment horizontal="left" vertical="center" shrinkToFit="1"/>
      <protection locked="0"/>
    </xf>
    <xf numFmtId="0" fontId="40" fillId="26" borderId="77" xfId="34" applyFont="1" applyFill="1" applyBorder="1" applyAlignment="1" applyProtection="1">
      <alignment horizontal="left" vertical="center" shrinkToFit="1"/>
    </xf>
    <xf numFmtId="0" fontId="40" fillId="26" borderId="24" xfId="34" applyFont="1" applyFill="1" applyBorder="1" applyAlignment="1" applyProtection="1">
      <alignment horizontal="left" vertical="center" shrinkToFit="1"/>
    </xf>
    <xf numFmtId="0" fontId="40" fillId="26" borderId="29" xfId="34" applyFont="1" applyFill="1" applyBorder="1" applyAlignment="1" applyProtection="1">
      <alignment horizontal="left" vertical="center" shrinkToFit="1"/>
    </xf>
    <xf numFmtId="0" fontId="62" fillId="0" borderId="0" xfId="0" applyFont="1" applyAlignment="1" applyProtection="1">
      <alignment horizontal="center" vertical="center"/>
    </xf>
    <xf numFmtId="177" fontId="39" fillId="0" borderId="17" xfId="0" applyNumberFormat="1" applyFont="1" applyBorder="1" applyAlignment="1" applyProtection="1">
      <alignment horizontal="center" vertical="center" shrinkToFit="1"/>
    </xf>
    <xf numFmtId="0" fontId="40" fillId="0" borderId="15"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26" borderId="0" xfId="0" applyFont="1" applyFill="1" applyBorder="1" applyAlignment="1" applyProtection="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6" builtinId="22" customBuiltin="1"/>
    <cellStyle name="警告文" xfId="48" builtinId="11" customBuiltin="1"/>
    <cellStyle name="桁区切り" xfId="50" builtinId="6"/>
    <cellStyle name="桁区切り 2" xfId="33"/>
    <cellStyle name="見出し 1" xfId="42" builtinId="16" customBuiltin="1"/>
    <cellStyle name="見出し 2" xfId="43" builtinId="17" customBuiltin="1"/>
    <cellStyle name="見出し 3" xfId="44" builtinId="18" customBuiltin="1"/>
    <cellStyle name="見出し 4" xfId="45" builtinId="19" customBuiltin="1"/>
    <cellStyle name="集計" xfId="49" builtinId="25" customBuiltin="1"/>
    <cellStyle name="出力" xfId="31" builtinId="21" customBuiltin="1"/>
    <cellStyle name="説明文" xfId="47" builtinId="53" customBuiltin="1"/>
    <cellStyle name="入力" xfId="30" builtinId="20" customBuiltin="1"/>
    <cellStyle name="標準" xfId="0" builtinId="0"/>
    <cellStyle name="標準 2" xfId="34"/>
    <cellStyle name="標準 3" xfId="35"/>
    <cellStyle name="標準 4" xfId="36"/>
    <cellStyle name="標準 5" xfId="37"/>
    <cellStyle name="標準 5 2" xfId="38"/>
    <cellStyle name="標準 6" xfId="39"/>
    <cellStyle name="標準_あたま紙２" xfId="40"/>
    <cellStyle name="良い" xfId="41" builtinId="26" customBuiltin="1"/>
  </cellStyles>
  <dxfs count="48">
    <dxf>
      <fill>
        <patternFill>
          <bgColor theme="0" tint="-0.14999847407452621"/>
        </patternFill>
      </fill>
    </dxf>
    <dxf>
      <fill>
        <patternFill>
          <bgColor rgb="FFCCFFFF"/>
        </patternFill>
      </fill>
    </dxf>
    <dxf>
      <fill>
        <patternFill>
          <bgColor rgb="FFCCFFFF"/>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rgb="FFCCFFFF"/>
        </patternFill>
      </fill>
    </dxf>
    <dxf>
      <fill>
        <patternFill>
          <bgColor theme="0" tint="-0.14999847407452621"/>
        </patternFill>
      </fill>
    </dxf>
    <dxf>
      <fill>
        <patternFill>
          <bgColor rgb="FFCCFFFF"/>
        </patternFill>
      </fill>
    </dxf>
    <dxf>
      <fill>
        <patternFill>
          <bgColor rgb="FFCCFFFF"/>
        </patternFill>
      </fill>
    </dxf>
    <dxf>
      <font>
        <color rgb="FFFF0000"/>
      </font>
    </dxf>
    <dxf>
      <fill>
        <patternFill>
          <bgColor rgb="FFCCFFFF"/>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
      <fill>
        <patternFill>
          <bgColor theme="0" tint="-0.14999847407452621"/>
        </patternFill>
      </fill>
    </dxf>
    <dxf>
      <fill>
        <patternFill>
          <bgColor rgb="FFCCFFFF"/>
        </patternFill>
      </fill>
    </dxf>
    <dxf>
      <fill>
        <patternFill>
          <bgColor rgb="FFCCFFFF"/>
        </patternFill>
      </fill>
    </dxf>
    <dxf>
      <fill>
        <patternFill>
          <bgColor rgb="FFCCFFFF"/>
        </patternFill>
      </fill>
    </dxf>
    <dxf>
      <fill>
        <patternFill patternType="mediumGray"/>
      </fill>
    </dxf>
    <dxf>
      <fill>
        <patternFill patternType="mediumGray"/>
      </fill>
    </dxf>
    <dxf>
      <fill>
        <patternFill>
          <bgColor rgb="FFCCFFFF"/>
        </patternFill>
      </fill>
    </dxf>
    <dxf>
      <fill>
        <patternFill>
          <bgColor rgb="FFCCFFFF"/>
        </patternFill>
      </fill>
    </dxf>
    <dxf>
      <fill>
        <patternFill>
          <bgColor theme="0" tint="-0.14999847407452621"/>
        </patternFill>
      </fill>
    </dxf>
    <dxf>
      <fill>
        <patternFill>
          <bgColor rgb="FFCCFFFF"/>
        </patternFill>
      </fill>
    </dxf>
    <dxf>
      <fill>
        <patternFill>
          <bgColor theme="0" tint="-0.14999847407452621"/>
        </patternFill>
      </fill>
    </dxf>
    <dxf>
      <fill>
        <patternFill>
          <bgColor rgb="FFCCFFFF"/>
        </patternFill>
      </fill>
    </dxf>
    <dxf>
      <fill>
        <patternFill>
          <bgColor rgb="FFCCFFFF"/>
        </patternFill>
      </fill>
    </dxf>
    <dxf>
      <fill>
        <patternFill>
          <bgColor theme="0" tint="-0.14999847407452621"/>
        </patternFill>
      </fill>
    </dxf>
    <dxf>
      <fill>
        <patternFill>
          <bgColor theme="0" tint="-0.1499984740745262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99FFCC"/>
      <color rgb="FFCCFFCC"/>
      <color rgb="FFFFCCFF"/>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16</xdr:row>
          <xdr:rowOff>76200</xdr:rowOff>
        </xdr:from>
        <xdr:to>
          <xdr:col>18</xdr:col>
          <xdr:colOff>304800</xdr:colOff>
          <xdr:row>16</xdr:row>
          <xdr:rowOff>295275</xdr:rowOff>
        </xdr:to>
        <xdr:sp macro="" textlink="">
          <xdr:nvSpPr>
            <xdr:cNvPr id="7169" name="チェック 1" hidden="1">
              <a:extLst>
                <a:ext uri="{63B3BB69-23CF-44E3-9099-C40C66FF867C}">
                  <a14:compatExt spid="_x0000_s7169"/>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17</xdr:row>
          <xdr:rowOff>104775</xdr:rowOff>
        </xdr:from>
        <xdr:to>
          <xdr:col>18</xdr:col>
          <xdr:colOff>304800</xdr:colOff>
          <xdr:row>17</xdr:row>
          <xdr:rowOff>323850</xdr:rowOff>
        </xdr:to>
        <xdr:sp macro="" textlink="">
          <xdr:nvSpPr>
            <xdr:cNvPr id="7171" name="チェック 3" hidden="1">
              <a:extLst>
                <a:ext uri="{63B3BB69-23CF-44E3-9099-C40C66FF867C}">
                  <a14:compatExt spid="_x0000_s7171"/>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xdr:row>
          <xdr:rowOff>95250</xdr:rowOff>
        </xdr:from>
        <xdr:to>
          <xdr:col>18</xdr:col>
          <xdr:colOff>304800</xdr:colOff>
          <xdr:row>18</xdr:row>
          <xdr:rowOff>314325</xdr:rowOff>
        </xdr:to>
        <xdr:sp macro="" textlink="">
          <xdr:nvSpPr>
            <xdr:cNvPr id="7172" name="チェック 4" hidden="1">
              <a:extLst>
                <a:ext uri="{63B3BB69-23CF-44E3-9099-C40C66FF867C}">
                  <a14:compatExt spid="_x0000_s7172"/>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104775</xdr:rowOff>
        </xdr:from>
        <xdr:to>
          <xdr:col>18</xdr:col>
          <xdr:colOff>304800</xdr:colOff>
          <xdr:row>19</xdr:row>
          <xdr:rowOff>333375</xdr:rowOff>
        </xdr:to>
        <xdr:sp macro="" textlink="">
          <xdr:nvSpPr>
            <xdr:cNvPr id="7173" name="チェック 5" hidden="1">
              <a:extLst>
                <a:ext uri="{63B3BB69-23CF-44E3-9099-C40C66FF867C}">
                  <a14:compatExt spid="_x0000_s7173"/>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xdr:row>
          <xdr:rowOff>123825</xdr:rowOff>
        </xdr:from>
        <xdr:to>
          <xdr:col>18</xdr:col>
          <xdr:colOff>304800</xdr:colOff>
          <xdr:row>24</xdr:row>
          <xdr:rowOff>342900</xdr:rowOff>
        </xdr:to>
        <xdr:sp macro="" textlink="">
          <xdr:nvSpPr>
            <xdr:cNvPr id="7174" name="チェック 6" hidden="1">
              <a:extLst>
                <a:ext uri="{63B3BB69-23CF-44E3-9099-C40C66FF867C}">
                  <a14:compatExt spid="_x0000_s7174"/>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xdr:row>
          <xdr:rowOff>219075</xdr:rowOff>
        </xdr:from>
        <xdr:to>
          <xdr:col>18</xdr:col>
          <xdr:colOff>304800</xdr:colOff>
          <xdr:row>22</xdr:row>
          <xdr:rowOff>428625</xdr:rowOff>
        </xdr:to>
        <xdr:sp macro="" textlink="">
          <xdr:nvSpPr>
            <xdr:cNvPr id="7175" name="チェック 7" hidden="1">
              <a:extLst>
                <a:ext uri="{63B3BB69-23CF-44E3-9099-C40C66FF867C}">
                  <a14:compatExt spid="_x0000_s7175"/>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21</xdr:row>
          <xdr:rowOff>190500</xdr:rowOff>
        </xdr:from>
        <xdr:to>
          <xdr:col>18</xdr:col>
          <xdr:colOff>304800</xdr:colOff>
          <xdr:row>21</xdr:row>
          <xdr:rowOff>428625</xdr:rowOff>
        </xdr:to>
        <xdr:sp macro="" textlink="">
          <xdr:nvSpPr>
            <xdr:cNvPr id="7177" name="チェック 9" hidden="1">
              <a:extLst>
                <a:ext uri="{63B3BB69-23CF-44E3-9099-C40C66FF867C}">
                  <a14:compatExt spid="_x0000_s7177"/>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104775</xdr:rowOff>
        </xdr:from>
        <xdr:to>
          <xdr:col>18</xdr:col>
          <xdr:colOff>304800</xdr:colOff>
          <xdr:row>20</xdr:row>
          <xdr:rowOff>333375</xdr:rowOff>
        </xdr:to>
        <xdr:sp macro="" textlink="">
          <xdr:nvSpPr>
            <xdr:cNvPr id="7178" name="チェック 10" hidden="1">
              <a:extLst>
                <a:ext uri="{63B3BB69-23CF-44E3-9099-C40C66FF867C}">
                  <a14:compatExt spid="_x0000_s7178"/>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oneCellAnchor>
    <xdr:from>
      <xdr:col>28</xdr:col>
      <xdr:colOff>81915</xdr:colOff>
      <xdr:row>5</xdr:row>
      <xdr:rowOff>68580</xdr:rowOff>
    </xdr:from>
    <xdr:ext cx="923290" cy="313055"/>
    <xdr:sp macro="" textlink="">
      <xdr:nvSpPr>
        <xdr:cNvPr id="12" name="Text Box 27"/>
        <xdr:cNvSpPr txBox="1">
          <a:spLocks noChangeArrowheads="1"/>
        </xdr:cNvSpPr>
      </xdr:nvSpPr>
      <xdr:spPr>
        <a:xfrm>
          <a:off x="12407265" y="1183005"/>
          <a:ext cx="923290" cy="313055"/>
        </a:xfrm>
        <a:prstGeom prst="rect">
          <a:avLst/>
        </a:prstGeom>
        <a:solidFill>
          <a:schemeClr val="bg1">
            <a:lumMod val="85000"/>
          </a:schemeClr>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灰色着色箇所は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自動入力です</a:t>
          </a:r>
        </a:p>
      </xdr:txBody>
    </xdr:sp>
    <xdr:clientData/>
  </xdr:oneCellAnchor>
  <xdr:oneCellAnchor>
    <xdr:from>
      <xdr:col>28</xdr:col>
      <xdr:colOff>81915</xdr:colOff>
      <xdr:row>6</xdr:row>
      <xdr:rowOff>41275</xdr:rowOff>
    </xdr:from>
    <xdr:ext cx="923290" cy="311150"/>
    <xdr:sp macro="" textlink="">
      <xdr:nvSpPr>
        <xdr:cNvPr id="13" name="Text Box 27"/>
        <xdr:cNvSpPr txBox="1">
          <a:spLocks noChangeArrowheads="1"/>
        </xdr:cNvSpPr>
      </xdr:nvSpPr>
      <xdr:spPr>
        <a:xfrm>
          <a:off x="12407265" y="1593850"/>
          <a:ext cx="923290" cy="311150"/>
        </a:xfrm>
        <a:prstGeom prst="rect">
          <a:avLst/>
        </a:prstGeom>
        <a:solidFill>
          <a:srgbClr val="CCFFFF"/>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青色着色箇所は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入力が必要です</a:t>
          </a:r>
        </a:p>
      </xdr:txBody>
    </xdr:sp>
    <xdr:clientData/>
  </xdr:oneCellAnchor>
  <xdr:oneCellAnchor>
    <xdr:from>
      <xdr:col>1</xdr:col>
      <xdr:colOff>19050</xdr:colOff>
      <xdr:row>12</xdr:row>
      <xdr:rowOff>27305</xdr:rowOff>
    </xdr:from>
    <xdr:ext cx="6527800" cy="593090"/>
    <xdr:sp macro="" textlink="">
      <xdr:nvSpPr>
        <xdr:cNvPr id="2" name="テキスト ボックス 1"/>
        <xdr:cNvSpPr txBox="1"/>
      </xdr:nvSpPr>
      <xdr:spPr>
        <a:xfrm>
          <a:off x="228600" y="4208780"/>
          <a:ext cx="6527800" cy="593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nSpc>
              <a:spcPts val="1300"/>
            </a:lnSpc>
          </a:pPr>
          <a:r>
            <a:rPr kumimoji="1" lang="en-US" altLang="ja-JP" sz="900">
              <a:latin typeface="メイリオ"/>
              <a:ea typeface="メイリオ"/>
            </a:rPr>
            <a:t>※</a:t>
          </a:r>
          <a:r>
            <a:rPr kumimoji="1" lang="ja-JP" altLang="en-US" sz="900">
              <a:latin typeface="メイリオ"/>
              <a:ea typeface="メイリオ"/>
            </a:rPr>
            <a:t>提出書類に記載されている内容について、問い合わせ窓口となる担当者を記入してください。</a:t>
          </a:r>
        </a:p>
        <a:p>
          <a:pPr>
            <a:lnSpc>
              <a:spcPts val="1300"/>
            </a:lnSpc>
          </a:pPr>
          <a:r>
            <a:rPr kumimoji="1" lang="en-US" altLang="ja-JP" sz="900">
              <a:latin typeface="メイリオ"/>
              <a:ea typeface="メイリオ"/>
            </a:rPr>
            <a:t>※</a:t>
          </a:r>
          <a:r>
            <a:rPr kumimoji="1" lang="ja-JP" altLang="en-US" sz="900">
              <a:latin typeface="メイリオ"/>
              <a:ea typeface="メイリオ"/>
            </a:rPr>
            <a:t>通所リハビリの診療所等で法人格がない場合、法人の欄には、当該保険医療機関の名称及び開設者を記載してください。</a:t>
          </a:r>
        </a:p>
        <a:p>
          <a:pPr>
            <a:lnSpc>
              <a:spcPts val="1300"/>
            </a:lnSpc>
          </a:pPr>
          <a:r>
            <a:rPr kumimoji="1" lang="en-US" altLang="ja-JP" sz="900">
              <a:latin typeface="メイリオ"/>
              <a:ea typeface="メイリオ"/>
            </a:rPr>
            <a:t>※</a:t>
          </a:r>
          <a:r>
            <a:rPr kumimoji="1" lang="ja-JP" altLang="en-US" sz="900">
              <a:latin typeface="メイリオ"/>
              <a:ea typeface="メイリオ"/>
            </a:rPr>
            <a:t>行政書士等の代理人が窓口となる場合、「問い合わせ先担当者」欄に所属を明記してください。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23</xdr:col>
      <xdr:colOff>48260</xdr:colOff>
      <xdr:row>5</xdr:row>
      <xdr:rowOff>177165</xdr:rowOff>
    </xdr:from>
    <xdr:ext cx="917575" cy="608965"/>
    <xdr:sp macro="" textlink="">
      <xdr:nvSpPr>
        <xdr:cNvPr id="2" name="Text Box 27"/>
        <xdr:cNvSpPr txBox="1">
          <a:spLocks noChangeArrowheads="1"/>
        </xdr:cNvSpPr>
      </xdr:nvSpPr>
      <xdr:spPr>
        <a:xfrm>
          <a:off x="11030585" y="1472565"/>
          <a:ext cx="917575" cy="608965"/>
        </a:xfrm>
        <a:prstGeom prst="rect">
          <a:avLst/>
        </a:prstGeom>
        <a:solidFill>
          <a:srgbClr val="CCFFFF"/>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r>
            <a:rPr lang="ja-JP" altLang="en-US" sz="1000" b="0" i="0" u="none" strike="noStrike" baseline="0">
              <a:solidFill>
                <a:srgbClr val="000000"/>
              </a:solidFill>
              <a:latin typeface="メイリオ"/>
              <a:ea typeface="メイリオ"/>
              <a:cs typeface="メイリオ"/>
            </a:rPr>
            <a:t>青色着色箇所は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入力が必要です</a:t>
          </a:r>
          <a:endParaRPr lang="en-US" altLang="ja-JP" sz="1000" b="0" i="0" u="none" strike="noStrike" baseline="0">
            <a:solidFill>
              <a:srgbClr val="000000"/>
            </a:solidFill>
            <a:latin typeface="メイリオ"/>
            <a:ea typeface="メイリオ"/>
            <a:cs typeface="メイリオ"/>
          </a:endParaRPr>
        </a:p>
        <a:p>
          <a:pPr algn="l" rtl="0">
            <a:lnSpc>
              <a:spcPts val="1100"/>
            </a:lnSpc>
            <a:defRPr sz="1000"/>
          </a:pPr>
          <a:endParaRPr lang="en-US" altLang="ja-JP" sz="1000" b="0" i="0" u="none" strike="noStrike" baseline="0">
            <a:solidFill>
              <a:sysClr val="windowText" lastClr="000000"/>
            </a:solidFill>
            <a:latin typeface="メイリオ"/>
            <a:ea typeface="メイリオ"/>
            <a:cs typeface="メイリオ"/>
          </a:endParaRPr>
        </a:p>
      </xdr:txBody>
    </xdr:sp>
    <xdr:clientData/>
  </xdr:oneCellAnchor>
  <xdr:oneCellAnchor>
    <xdr:from>
      <xdr:col>23</xdr:col>
      <xdr:colOff>60325</xdr:colOff>
      <xdr:row>3</xdr:row>
      <xdr:rowOff>70485</xdr:rowOff>
    </xdr:from>
    <xdr:ext cx="925195" cy="314325"/>
    <xdr:sp macro="" textlink="">
      <xdr:nvSpPr>
        <xdr:cNvPr id="3" name="Text Box 27"/>
        <xdr:cNvSpPr txBox="1">
          <a:spLocks noChangeArrowheads="1"/>
        </xdr:cNvSpPr>
      </xdr:nvSpPr>
      <xdr:spPr>
        <a:xfrm>
          <a:off x="11042650" y="584835"/>
          <a:ext cx="925195" cy="314325"/>
        </a:xfrm>
        <a:prstGeom prst="rect">
          <a:avLst/>
        </a:prstGeom>
        <a:solidFill>
          <a:schemeClr val="bg1">
            <a:lumMod val="85000"/>
          </a:schemeClr>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灰色着色箇所は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自動入力です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54610</xdr:colOff>
      <xdr:row>20</xdr:row>
      <xdr:rowOff>17780</xdr:rowOff>
    </xdr:from>
    <xdr:ext cx="920750" cy="313055"/>
    <xdr:sp macro="" textlink="">
      <xdr:nvSpPr>
        <xdr:cNvPr id="2" name="Text Box 27"/>
        <xdr:cNvSpPr txBox="1">
          <a:spLocks noChangeArrowheads="1"/>
        </xdr:cNvSpPr>
      </xdr:nvSpPr>
      <xdr:spPr>
        <a:xfrm>
          <a:off x="9998710" y="4485005"/>
          <a:ext cx="920750" cy="313055"/>
        </a:xfrm>
        <a:prstGeom prst="rect">
          <a:avLst/>
        </a:prstGeom>
        <a:solidFill>
          <a:srgbClr val="CCFFFF"/>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青色着色箇所は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入力が必要です</a:t>
          </a:r>
        </a:p>
      </xdr:txBody>
    </xdr:sp>
    <xdr:clientData/>
  </xdr:oneCellAnchor>
  <xdr:oneCellAnchor>
    <xdr:from>
      <xdr:col>39</xdr:col>
      <xdr:colOff>20320</xdr:colOff>
      <xdr:row>8</xdr:row>
      <xdr:rowOff>29210</xdr:rowOff>
    </xdr:from>
    <xdr:ext cx="924560" cy="408940"/>
    <xdr:sp macro="" textlink="">
      <xdr:nvSpPr>
        <xdr:cNvPr id="3" name="Text Box 27"/>
        <xdr:cNvSpPr txBox="1">
          <a:spLocks noChangeArrowheads="1"/>
        </xdr:cNvSpPr>
      </xdr:nvSpPr>
      <xdr:spPr>
        <a:xfrm>
          <a:off x="8592820" y="1753235"/>
          <a:ext cx="924560" cy="408940"/>
        </a:xfrm>
        <a:prstGeom prst="rect">
          <a:avLst/>
        </a:prstGeom>
        <a:solidFill>
          <a:schemeClr val="bg1">
            <a:lumMod val="85000"/>
          </a:schemeClr>
        </a:solidFill>
        <a:ln w="12700" algn="ctr">
          <a:solidFill>
            <a:srgbClr val="FF6600"/>
          </a:solidFill>
          <a:miter lim="800000"/>
          <a:headEnd/>
          <a:tailEnd/>
        </a:ln>
        <a:effectLst/>
      </xdr:spPr>
      <xdr:txBody>
        <a:bodyPr vertOverflow="clip" horzOverflow="overflow" wrap="none" lIns="27432" tIns="18288" rIns="0" bIns="0" anchor="t" upright="1">
          <a:no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灰色着色箇所は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自動入力です</a:t>
          </a:r>
        </a:p>
      </xdr:txBody>
    </xdr:sp>
    <xdr:clientData/>
  </xdr:oneCellAnchor>
  <xdr:oneCellAnchor>
    <xdr:from>
      <xdr:col>39</xdr:col>
      <xdr:colOff>20320</xdr:colOff>
      <xdr:row>22</xdr:row>
      <xdr:rowOff>62865</xdr:rowOff>
    </xdr:from>
    <xdr:ext cx="4925060" cy="3747770"/>
    <xdr:sp macro="" textlink="">
      <xdr:nvSpPr>
        <xdr:cNvPr id="5" name="テキスト ボックス 4"/>
        <xdr:cNvSpPr txBox="1"/>
      </xdr:nvSpPr>
      <xdr:spPr>
        <a:xfrm>
          <a:off x="9964420" y="5034915"/>
          <a:ext cx="4925060" cy="3747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nSpc>
              <a:spcPts val="1500"/>
            </a:lnSpc>
          </a:pPr>
          <a:r>
            <a:rPr kumimoji="1" lang="ja-JP" altLang="en-US" sz="1000">
              <a:latin typeface="メイリオ"/>
              <a:ea typeface="メイリオ"/>
              <a:cs typeface="メイリオ"/>
            </a:rPr>
            <a:t>［③④又は⑤⑥の使い分けの考え方について］</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⑤⑥を使って計画書作成ができるのは</a:t>
          </a:r>
          <a:r>
            <a:rPr kumimoji="1" lang="en-US" altLang="ja-JP" sz="1000" b="1" u="sng">
              <a:solidFill>
                <a:srgbClr val="FF0000"/>
              </a:solidFill>
              <a:latin typeface="メイリオ"/>
              <a:ea typeface="メイリオ"/>
              <a:cs typeface="メイリオ"/>
            </a:rPr>
            <a:t>H28</a:t>
          </a:r>
          <a:r>
            <a:rPr kumimoji="1" lang="ja-JP" altLang="en-US" sz="1000" b="1" u="sng">
              <a:solidFill>
                <a:srgbClr val="FF0000"/>
              </a:solidFill>
              <a:latin typeface="メイリオ"/>
              <a:ea typeface="メイリオ"/>
              <a:cs typeface="メイリオ"/>
            </a:rPr>
            <a:t>年度</a:t>
          </a:r>
          <a:r>
            <a:rPr kumimoji="1" lang="ja-JP" altLang="en-US" sz="1000" u="sng">
              <a:latin typeface="メイリオ"/>
              <a:ea typeface="メイリオ"/>
              <a:cs typeface="メイリオ"/>
            </a:rPr>
            <a:t>に加算</a:t>
          </a:r>
          <a:r>
            <a:rPr kumimoji="1" lang="en-US" altLang="ja-JP" sz="1000" u="sng">
              <a:latin typeface="メイリオ"/>
              <a:ea typeface="メイリオ"/>
              <a:cs typeface="メイリオ"/>
            </a:rPr>
            <a:t>Ⅰ</a:t>
          </a:r>
          <a:r>
            <a:rPr kumimoji="1" lang="ja-JP" altLang="en-US" sz="1000" u="sng">
              <a:latin typeface="メイリオ"/>
              <a:ea typeface="メイリオ"/>
              <a:cs typeface="メイリオ"/>
            </a:rPr>
            <a:t>を算定していた</a:t>
          </a:r>
          <a:endParaRPr kumimoji="1" lang="en-US" altLang="ja-JP" sz="1000" u="sng">
            <a:latin typeface="メイリオ"/>
            <a:ea typeface="メイリオ"/>
            <a:cs typeface="メイリオ"/>
          </a:endParaRPr>
        </a:p>
        <a:p>
          <a:pPr>
            <a:lnSpc>
              <a:spcPts val="1500"/>
            </a:lnSpc>
          </a:pPr>
          <a:r>
            <a:rPr kumimoji="1" lang="ja-JP" altLang="en-US" sz="1000" u="sng">
              <a:latin typeface="メイリオ"/>
              <a:ea typeface="メイリオ"/>
              <a:cs typeface="メイリオ"/>
            </a:rPr>
            <a:t>事業者のみ</a:t>
          </a:r>
          <a:r>
            <a:rPr kumimoji="1" lang="ja-JP" altLang="en-US" sz="1000">
              <a:latin typeface="メイリオ"/>
              <a:ea typeface="メイリオ"/>
              <a:cs typeface="メイリオ"/>
            </a:rPr>
            <a:t>です。</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さらに、⑤⑥で届出する場合、</a:t>
          </a:r>
          <a:r>
            <a:rPr kumimoji="1" lang="en-US" altLang="ja-JP" sz="1000" b="1">
              <a:solidFill>
                <a:srgbClr val="FF0000"/>
              </a:solidFill>
              <a:latin typeface="メイリオ"/>
              <a:ea typeface="メイリオ"/>
              <a:cs typeface="メイリオ"/>
            </a:rPr>
            <a:t>H28</a:t>
          </a:r>
          <a:r>
            <a:rPr kumimoji="1" lang="ja-JP" altLang="en-US" sz="1000" b="1">
              <a:solidFill>
                <a:srgbClr val="FF0000"/>
              </a:solidFill>
              <a:latin typeface="メイリオ"/>
              <a:ea typeface="メイリオ"/>
              <a:cs typeface="メイリオ"/>
            </a:rPr>
            <a:t>年度</a:t>
          </a:r>
          <a:r>
            <a:rPr kumimoji="1" lang="ja-JP" altLang="en-US" sz="1000">
              <a:latin typeface="メイリオ"/>
              <a:ea typeface="メイリオ"/>
              <a:cs typeface="メイリオ"/>
            </a:rPr>
            <a:t>に支給した人件費総額⑥</a:t>
          </a:r>
          <a:r>
            <a:rPr kumimoji="1" lang="en-US" altLang="ja-JP" sz="1000">
              <a:latin typeface="メイリオ"/>
              <a:ea typeface="メイリオ"/>
              <a:cs typeface="メイリオ"/>
            </a:rPr>
            <a:t>Ⅳ</a:t>
          </a:r>
        </a:p>
        <a:p>
          <a:pPr>
            <a:lnSpc>
              <a:spcPts val="1500"/>
            </a:lnSpc>
          </a:pPr>
          <a:r>
            <a:rPr kumimoji="1" lang="ja-JP" altLang="en-US" sz="1000">
              <a:latin typeface="メイリオ"/>
              <a:ea typeface="メイリオ"/>
              <a:cs typeface="メイリオ"/>
            </a:rPr>
            <a:t>（従来の加算</a:t>
          </a:r>
          <a:r>
            <a:rPr kumimoji="1" lang="en-US" altLang="ja-JP" sz="1000">
              <a:latin typeface="メイリオ"/>
              <a:ea typeface="メイリオ"/>
              <a:cs typeface="メイリオ"/>
            </a:rPr>
            <a:t>Ⅰ</a:t>
          </a:r>
          <a:r>
            <a:rPr kumimoji="1" lang="ja-JP" altLang="en-US" sz="1000">
              <a:latin typeface="メイリオ"/>
              <a:ea typeface="メイリオ"/>
              <a:cs typeface="メイリオ"/>
            </a:rPr>
            <a:t>を取得して実施された</a:t>
          </a:r>
          <a:r>
            <a:rPr kumimoji="1" lang="ja-JP" altLang="en-US" sz="1000" u="sng">
              <a:latin typeface="メイリオ"/>
              <a:ea typeface="メイリオ"/>
              <a:cs typeface="メイリオ"/>
            </a:rPr>
            <a:t>賃金改善額を含む総額</a:t>
          </a:r>
          <a:r>
            <a:rPr kumimoji="1" lang="ja-JP" altLang="en-US" sz="1000">
              <a:latin typeface="メイリオ"/>
              <a:ea typeface="メイリオ"/>
              <a:cs typeface="メイリオ"/>
            </a:rPr>
            <a:t>）に対して、</a:t>
          </a:r>
          <a:endParaRPr kumimoji="1" lang="en-US" altLang="ja-JP" sz="1000">
            <a:latin typeface="メイリオ"/>
            <a:ea typeface="メイリオ"/>
            <a:cs typeface="メイリオ"/>
          </a:endParaRPr>
        </a:p>
        <a:p>
          <a:pPr>
            <a:lnSpc>
              <a:spcPts val="1500"/>
            </a:lnSpc>
          </a:pPr>
          <a:r>
            <a:rPr kumimoji="1" lang="ja-JP" altLang="en-US" sz="1000" b="1">
              <a:solidFill>
                <a:srgbClr val="FF0000"/>
              </a:solidFill>
              <a:latin typeface="メイリオ"/>
              <a:ea typeface="メイリオ"/>
              <a:cs typeface="メイリオ"/>
            </a:rPr>
            <a:t>今年度</a:t>
          </a:r>
          <a:r>
            <a:rPr kumimoji="1" lang="ja-JP" altLang="en-US" sz="1000">
              <a:latin typeface="メイリオ"/>
              <a:ea typeface="メイリオ"/>
              <a:cs typeface="メイリオ"/>
            </a:rPr>
            <a:t>見込んでいる改善後の人件費総額⑥</a:t>
          </a:r>
          <a:r>
            <a:rPr kumimoji="1" lang="en-US" altLang="ja-JP" sz="1000">
              <a:latin typeface="メイリオ"/>
              <a:ea typeface="メイリオ"/>
              <a:cs typeface="メイリオ"/>
            </a:rPr>
            <a:t>ⅲ</a:t>
          </a:r>
          <a:r>
            <a:rPr kumimoji="1" lang="ja-JP" altLang="en-US" sz="1000">
              <a:latin typeface="メイリオ"/>
              <a:ea typeface="メイリオ"/>
              <a:cs typeface="メイリオ"/>
            </a:rPr>
            <a:t>の</a:t>
          </a:r>
          <a:r>
            <a:rPr kumimoji="1" lang="ja-JP" altLang="en-US" sz="1000" b="1">
              <a:solidFill>
                <a:srgbClr val="FF0000"/>
              </a:solidFill>
              <a:latin typeface="メイリオ"/>
              <a:ea typeface="メイリオ"/>
              <a:cs typeface="メイリオ"/>
            </a:rPr>
            <a:t>差引額</a:t>
          </a:r>
          <a:r>
            <a:rPr kumimoji="1" lang="ja-JP" altLang="en-US" sz="1000">
              <a:latin typeface="メイリオ"/>
              <a:ea typeface="メイリオ"/>
              <a:cs typeface="メイリオ"/>
            </a:rPr>
            <a:t>が、</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⑤の加算見込額を上回る（</a:t>
          </a:r>
          <a:r>
            <a:rPr kumimoji="1" lang="ja-JP" altLang="en-US" sz="1000" b="1">
              <a:solidFill>
                <a:srgbClr val="FF0000"/>
              </a:solidFill>
              <a:latin typeface="メイリオ"/>
              <a:ea typeface="メイリオ"/>
              <a:cs typeface="メイリオ"/>
            </a:rPr>
            <a:t>使い切れる</a:t>
          </a:r>
          <a:r>
            <a:rPr kumimoji="1" lang="ja-JP" altLang="en-US" sz="1000">
              <a:latin typeface="メイリオ"/>
              <a:ea typeface="メイリオ"/>
              <a:cs typeface="メイリオ"/>
            </a:rPr>
            <a:t>）計画である必要があります。</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一方の③④は、単純に</a:t>
          </a:r>
          <a:r>
            <a:rPr kumimoji="1" lang="ja-JP" altLang="en-US" sz="1000" b="1" u="sng">
              <a:solidFill>
                <a:srgbClr val="FF0000"/>
              </a:solidFill>
              <a:latin typeface="メイリオ"/>
              <a:ea typeface="メイリオ"/>
              <a:cs typeface="メイリオ"/>
            </a:rPr>
            <a:t>改善前</a:t>
          </a:r>
          <a:r>
            <a:rPr kumimoji="1" lang="ja-JP" altLang="en-US" sz="1000" u="sng">
              <a:latin typeface="メイリオ"/>
              <a:ea typeface="メイリオ"/>
              <a:cs typeface="メイリオ"/>
            </a:rPr>
            <a:t>と</a:t>
          </a:r>
          <a:r>
            <a:rPr kumimoji="1" lang="ja-JP" altLang="en-US" sz="1000" b="1" u="sng">
              <a:solidFill>
                <a:srgbClr val="FF0000"/>
              </a:solidFill>
              <a:latin typeface="メイリオ"/>
              <a:ea typeface="メイリオ"/>
              <a:cs typeface="メイリオ"/>
            </a:rPr>
            <a:t>改善後</a:t>
          </a:r>
          <a:r>
            <a:rPr kumimoji="1" lang="ja-JP" altLang="en-US" sz="1000" u="sng">
              <a:latin typeface="メイリオ"/>
              <a:ea typeface="メイリオ"/>
              <a:cs typeface="メイリオ"/>
            </a:rPr>
            <a:t>の人件費総額で計画</a:t>
          </a:r>
          <a:r>
            <a:rPr kumimoji="1" lang="ja-JP" altLang="en-US" sz="1000">
              <a:latin typeface="メイリオ"/>
              <a:ea typeface="メイリオ"/>
              <a:cs typeface="メイリオ"/>
            </a:rPr>
            <a:t>を立てる仕組みであり、</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初めて本加算を用いて</a:t>
          </a:r>
          <a:r>
            <a:rPr kumimoji="1" lang="ja-JP" altLang="en-US" sz="1000" b="1">
              <a:solidFill>
                <a:srgbClr val="FF0000"/>
              </a:solidFill>
              <a:latin typeface="メイリオ"/>
              <a:ea typeface="メイリオ"/>
              <a:cs typeface="メイリオ"/>
            </a:rPr>
            <a:t>賃金改善に取り組む前年度</a:t>
          </a:r>
          <a:r>
            <a:rPr kumimoji="1" lang="ja-JP" altLang="en-US" sz="1000">
              <a:latin typeface="メイリオ"/>
              <a:ea typeface="メイリオ"/>
              <a:cs typeface="メイリオ"/>
            </a:rPr>
            <a:t>の人件費総額④</a:t>
          </a:r>
          <a:r>
            <a:rPr kumimoji="1" lang="en-US" altLang="ja-JP" sz="1000">
              <a:latin typeface="メイリオ"/>
              <a:ea typeface="メイリオ"/>
              <a:cs typeface="メイリオ"/>
            </a:rPr>
            <a:t>ⅱ</a:t>
          </a:r>
          <a:r>
            <a:rPr kumimoji="1" lang="ja-JP" altLang="en-US" sz="1000">
              <a:latin typeface="メイリオ"/>
              <a:ea typeface="メイリオ"/>
              <a:cs typeface="メイリオ"/>
            </a:rPr>
            <a:t>に対して、</a:t>
          </a:r>
        </a:p>
        <a:p>
          <a:pPr>
            <a:lnSpc>
              <a:spcPts val="1500"/>
            </a:lnSpc>
          </a:pPr>
          <a:r>
            <a:rPr kumimoji="1" lang="ja-JP" altLang="en-US" sz="1000" b="1">
              <a:solidFill>
                <a:srgbClr val="FF0000"/>
              </a:solidFill>
              <a:latin typeface="メイリオ"/>
              <a:ea typeface="メイリオ"/>
              <a:cs typeface="メイリオ"/>
            </a:rPr>
            <a:t>今年度</a:t>
          </a:r>
          <a:r>
            <a:rPr kumimoji="1" lang="ja-JP" altLang="en-US" sz="1000">
              <a:latin typeface="メイリオ"/>
              <a:ea typeface="メイリオ"/>
              <a:cs typeface="メイリオ"/>
            </a:rPr>
            <a:t>、賃金改善に取り組んだ上で支給する見込みの人件費総額④</a:t>
          </a:r>
          <a:r>
            <a:rPr kumimoji="1" lang="en-US" altLang="ja-JP" sz="1000">
              <a:latin typeface="メイリオ"/>
              <a:ea typeface="メイリオ"/>
              <a:cs typeface="メイリオ"/>
            </a:rPr>
            <a:t>ⅰ</a:t>
          </a:r>
          <a:r>
            <a:rPr kumimoji="1" lang="ja-JP" altLang="en-US" sz="1000">
              <a:latin typeface="メイリオ"/>
              <a:ea typeface="メイリオ"/>
              <a:cs typeface="メイリオ"/>
            </a:rPr>
            <a:t>の</a:t>
          </a:r>
          <a:r>
            <a:rPr kumimoji="1" lang="ja-JP" altLang="en-US" sz="1000" b="1">
              <a:solidFill>
                <a:srgbClr val="FF0000"/>
              </a:solidFill>
              <a:latin typeface="メイリオ"/>
              <a:ea typeface="メイリオ"/>
              <a:cs typeface="メイリオ"/>
            </a:rPr>
            <a:t>差引額</a:t>
          </a:r>
          <a:r>
            <a:rPr kumimoji="1" lang="ja-JP" altLang="en-US" sz="1000">
              <a:latin typeface="メイリオ"/>
              <a:ea typeface="メイリオ"/>
              <a:cs typeface="メイリオ"/>
            </a:rPr>
            <a:t>が、</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③の加算見込額を上回る（</a:t>
          </a:r>
          <a:r>
            <a:rPr kumimoji="1" lang="ja-JP" altLang="en-US" sz="1000" b="1">
              <a:solidFill>
                <a:srgbClr val="FF0000"/>
              </a:solidFill>
              <a:latin typeface="メイリオ"/>
              <a:ea typeface="メイリオ"/>
              <a:cs typeface="メイリオ"/>
            </a:rPr>
            <a:t>使い切れる</a:t>
          </a:r>
          <a:r>
            <a:rPr kumimoji="1" lang="ja-JP" altLang="en-US" sz="1000">
              <a:latin typeface="メイリオ"/>
              <a:ea typeface="メイリオ"/>
              <a:cs typeface="メイリオ"/>
            </a:rPr>
            <a:t>）計画であることを求めています。</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初めて本加算を用いて賃金改善に取り組んだ前年度において、処遇改善</a:t>
          </a:r>
          <a:r>
            <a:rPr kumimoji="1" lang="ja-JP" altLang="en-US" sz="1000" b="1">
              <a:solidFill>
                <a:srgbClr val="00B0F0"/>
              </a:solidFill>
              <a:latin typeface="メイリオ"/>
              <a:ea typeface="メイリオ"/>
              <a:cs typeface="メイリオ"/>
            </a:rPr>
            <a:t>交付金</a:t>
          </a:r>
          <a:r>
            <a:rPr kumimoji="1" lang="ja-JP" altLang="en-US" sz="1000">
              <a:latin typeface="メイリオ"/>
              <a:ea typeface="メイリオ"/>
              <a:cs typeface="メイリオ"/>
            </a:rPr>
            <a:t>を</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取得していた場合には、交付金による賃金改善の部分は除きます。</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なお、③と⑤の違いとして、</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③の加算見込額は、</a:t>
          </a:r>
          <a:r>
            <a:rPr kumimoji="1" lang="ja-JP" altLang="en-US" sz="1000" b="1">
              <a:solidFill>
                <a:srgbClr val="FF0000"/>
              </a:solidFill>
              <a:latin typeface="メイリオ"/>
              <a:ea typeface="メイリオ"/>
              <a:cs typeface="メイリオ"/>
            </a:rPr>
            <a:t>②の期間中の総額</a:t>
          </a:r>
          <a:r>
            <a:rPr kumimoji="1" lang="ja-JP" altLang="en-US" sz="1000">
              <a:latin typeface="メイリオ"/>
              <a:ea typeface="メイリオ"/>
              <a:cs typeface="メイリオ"/>
            </a:rPr>
            <a:t>であるのに対し、</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⑤の加算見込額は、</a:t>
          </a:r>
          <a:r>
            <a:rPr kumimoji="1" lang="ja-JP" altLang="en-US" sz="1000" b="1">
              <a:solidFill>
                <a:srgbClr val="FF0000"/>
              </a:solidFill>
              <a:latin typeface="メイリオ"/>
              <a:ea typeface="メイリオ"/>
              <a:cs typeface="メイリオ"/>
            </a:rPr>
            <a:t>新加算</a:t>
          </a:r>
          <a:r>
            <a:rPr kumimoji="1" lang="en-US" altLang="ja-JP" sz="1000" b="1">
              <a:solidFill>
                <a:srgbClr val="FF0000"/>
              </a:solidFill>
              <a:latin typeface="メイリオ"/>
              <a:ea typeface="メイリオ"/>
              <a:cs typeface="メイリオ"/>
            </a:rPr>
            <a:t>Ⅰ</a:t>
          </a:r>
          <a:r>
            <a:rPr kumimoji="1" lang="ja-JP" altLang="en-US" sz="1000" b="1">
              <a:solidFill>
                <a:srgbClr val="FF0000"/>
              </a:solidFill>
              <a:latin typeface="メイリオ"/>
              <a:ea typeface="メイリオ"/>
              <a:cs typeface="メイリオ"/>
            </a:rPr>
            <a:t>と新加算</a:t>
          </a:r>
          <a:r>
            <a:rPr kumimoji="1" lang="en-US" altLang="ja-JP" sz="1000" b="1">
              <a:solidFill>
                <a:srgbClr val="FF0000"/>
              </a:solidFill>
              <a:latin typeface="メイリオ"/>
              <a:ea typeface="メイリオ"/>
              <a:cs typeface="メイリオ"/>
            </a:rPr>
            <a:t>Ⅱ</a:t>
          </a:r>
          <a:r>
            <a:rPr kumimoji="1" lang="ja-JP" altLang="en-US" sz="1000" b="1">
              <a:solidFill>
                <a:srgbClr val="FF0000"/>
              </a:solidFill>
              <a:latin typeface="メイリオ"/>
              <a:ea typeface="メイリオ"/>
              <a:cs typeface="メイリオ"/>
            </a:rPr>
            <a:t>の差額</a:t>
          </a:r>
          <a:r>
            <a:rPr kumimoji="1" lang="ja-JP" altLang="en-US" sz="1000">
              <a:latin typeface="メイリオ"/>
              <a:ea typeface="メイリオ"/>
              <a:cs typeface="メイリオ"/>
            </a:rPr>
            <a:t>で記入します。</a:t>
          </a:r>
          <a:endParaRPr kumimoji="1" lang="en-US" altLang="ja-JP" sz="1000">
            <a:latin typeface="メイリオ"/>
            <a:ea typeface="メイリオ"/>
            <a:cs typeface="メイリオ"/>
          </a:endParaRPr>
        </a:p>
      </xdr:txBody>
    </xdr:sp>
    <xdr:clientData/>
  </xdr:oneCellAnchor>
  <xdr:twoCellAnchor>
    <xdr:from>
      <xdr:col>35</xdr:col>
      <xdr:colOff>11430</xdr:colOff>
      <xdr:row>122</xdr:row>
      <xdr:rowOff>100965</xdr:rowOff>
    </xdr:from>
    <xdr:to>
      <xdr:col>35</xdr:col>
      <xdr:colOff>192405</xdr:colOff>
      <xdr:row>122</xdr:row>
      <xdr:rowOff>290830</xdr:rowOff>
    </xdr:to>
    <xdr:sp macro="" textlink="">
      <xdr:nvSpPr>
        <xdr:cNvPr id="6" name="正方形/長方形 5"/>
        <xdr:cNvSpPr/>
      </xdr:nvSpPr>
      <xdr:spPr>
        <a:xfrm>
          <a:off x="7679055" y="24951690"/>
          <a:ext cx="180975" cy="189865"/>
        </a:xfrm>
        <a:prstGeom prst="rect">
          <a:avLst/>
        </a:prstGeom>
        <a:no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31115</xdr:colOff>
      <xdr:row>37</xdr:row>
      <xdr:rowOff>50800</xdr:rowOff>
    </xdr:from>
    <xdr:ext cx="4540250" cy="2785110"/>
    <xdr:sp macro="" textlink="">
      <xdr:nvSpPr>
        <xdr:cNvPr id="7" name="テキスト ボックス 6"/>
        <xdr:cNvSpPr txBox="1"/>
      </xdr:nvSpPr>
      <xdr:spPr>
        <a:xfrm>
          <a:off x="9975215" y="9547225"/>
          <a:ext cx="4540250" cy="27851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nSpc>
              <a:spcPts val="1500"/>
            </a:lnSpc>
          </a:pPr>
          <a:r>
            <a:rPr kumimoji="1" lang="ja-JP" altLang="en-US" sz="1000">
              <a:latin typeface="メイリオ"/>
              <a:ea typeface="メイリオ"/>
              <a:cs typeface="メイリオ"/>
            </a:rPr>
            <a:t>［比較時点と職員の人数を合わせる考え方について］</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当該計画書は、</a:t>
          </a:r>
          <a:r>
            <a:rPr kumimoji="1" lang="ja-JP" altLang="en-US" sz="1000" u="sng">
              <a:latin typeface="メイリオ"/>
              <a:ea typeface="メイリオ"/>
              <a:cs typeface="メイリオ"/>
            </a:rPr>
            <a:t>介護職員に支払われる賃金を比較し、加算分が正しく上乗せ</a:t>
          </a:r>
          <a:endParaRPr kumimoji="1" lang="en-US" altLang="ja-JP" sz="1000" u="sng">
            <a:latin typeface="メイリオ"/>
            <a:ea typeface="メイリオ"/>
            <a:cs typeface="メイリオ"/>
          </a:endParaRPr>
        </a:p>
        <a:p>
          <a:pPr>
            <a:lnSpc>
              <a:spcPts val="1500"/>
            </a:lnSpc>
          </a:pPr>
          <a:r>
            <a:rPr kumimoji="1" lang="ja-JP" altLang="en-US" sz="1000" u="sng">
              <a:latin typeface="メイリオ"/>
              <a:ea typeface="メイリオ"/>
              <a:cs typeface="メイリオ"/>
            </a:rPr>
            <a:t>されていることを確認するため</a:t>
          </a:r>
          <a:r>
            <a:rPr kumimoji="1" lang="ja-JP" altLang="en-US" sz="1000">
              <a:latin typeface="メイリオ"/>
              <a:ea typeface="メイリオ"/>
              <a:cs typeface="メイリオ"/>
            </a:rPr>
            <a:t>に作成されるものです。</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賃金改善の対象とする介護職員の数が増減している場合、上乗せされている</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ことを正確に把握できません。</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そのため、比較時点の人件費を今年度の人件費と比較できるよう</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①昨年度３名だった介護職員が５名に</a:t>
          </a:r>
          <a:r>
            <a:rPr kumimoji="1" lang="ja-JP" altLang="en-US" sz="1000" u="sng">
              <a:latin typeface="メイリオ"/>
              <a:ea typeface="メイリオ"/>
              <a:cs typeface="メイリオ"/>
            </a:rPr>
            <a:t>増えている場合</a:t>
          </a:r>
          <a:r>
            <a:rPr kumimoji="1" lang="ja-JP" altLang="en-US" sz="1000">
              <a:latin typeface="メイリオ"/>
              <a:ea typeface="メイリオ"/>
              <a:cs typeface="メイリオ"/>
            </a:rPr>
            <a:t>は、</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　</a:t>
          </a:r>
          <a:r>
            <a:rPr kumimoji="1" lang="ja-JP" altLang="en-US" sz="1000" u="sng">
              <a:latin typeface="メイリオ"/>
              <a:ea typeface="メイリオ"/>
              <a:cs typeface="メイリオ"/>
            </a:rPr>
            <a:t>昨年度分の人件費に</a:t>
          </a:r>
          <a:r>
            <a:rPr kumimoji="1" lang="ja-JP" altLang="en-US" sz="1000">
              <a:latin typeface="メイリオ"/>
              <a:ea typeface="メイリオ"/>
              <a:cs typeface="メイリオ"/>
            </a:rPr>
            <a:t>、</a:t>
          </a:r>
          <a:r>
            <a:rPr kumimoji="1" lang="ja-JP" altLang="en-US" sz="1000">
              <a:solidFill>
                <a:srgbClr val="FF0000"/>
              </a:solidFill>
              <a:latin typeface="メイリオ"/>
              <a:ea typeface="メイリオ"/>
              <a:cs typeface="メイリオ"/>
            </a:rPr>
            <a:t>新たに増えた２名分の賃金を加えて試算</a:t>
          </a:r>
          <a:r>
            <a:rPr kumimoji="1" lang="ja-JP" altLang="en-US" sz="1000">
              <a:latin typeface="メイリオ"/>
              <a:ea typeface="メイリオ"/>
              <a:cs typeface="メイリオ"/>
            </a:rPr>
            <a:t>します。</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②昨年度５名だった介護職員が３名に</a:t>
          </a:r>
          <a:r>
            <a:rPr kumimoji="1" lang="ja-JP" altLang="en-US" sz="1000" u="sng">
              <a:latin typeface="メイリオ"/>
              <a:ea typeface="メイリオ"/>
              <a:cs typeface="メイリオ"/>
            </a:rPr>
            <a:t>減った場合</a:t>
          </a:r>
          <a:r>
            <a:rPr kumimoji="1" lang="ja-JP" altLang="en-US" sz="1000">
              <a:latin typeface="メイリオ"/>
              <a:ea typeface="メイリオ"/>
              <a:cs typeface="メイリオ"/>
            </a:rPr>
            <a:t>は、</a:t>
          </a:r>
          <a:endParaRPr kumimoji="1" lang="en-US" altLang="ja-JP" sz="1000">
            <a:latin typeface="メイリオ"/>
            <a:ea typeface="メイリオ"/>
            <a:cs typeface="メイリオ"/>
          </a:endParaRPr>
        </a:p>
        <a:p>
          <a:pPr>
            <a:lnSpc>
              <a:spcPts val="1500"/>
            </a:lnSpc>
          </a:pPr>
          <a:r>
            <a:rPr kumimoji="1" lang="ja-JP" altLang="en-US" sz="1000">
              <a:latin typeface="メイリオ"/>
              <a:ea typeface="メイリオ"/>
              <a:cs typeface="メイリオ"/>
            </a:rPr>
            <a:t>　</a:t>
          </a:r>
          <a:r>
            <a:rPr kumimoji="1" lang="ja-JP" altLang="en-US" sz="1000" u="sng">
              <a:latin typeface="メイリオ"/>
              <a:ea typeface="メイリオ"/>
              <a:cs typeface="メイリオ"/>
            </a:rPr>
            <a:t>昨年度分の人件費から</a:t>
          </a:r>
          <a:r>
            <a:rPr kumimoji="1" lang="ja-JP" altLang="en-US" sz="1000">
              <a:latin typeface="メイリオ"/>
              <a:ea typeface="メイリオ"/>
              <a:cs typeface="メイリオ"/>
            </a:rPr>
            <a:t>、</a:t>
          </a:r>
          <a:r>
            <a:rPr kumimoji="1" lang="ja-JP" altLang="en-US" sz="1000">
              <a:solidFill>
                <a:srgbClr val="FF0000"/>
              </a:solidFill>
              <a:latin typeface="メイリオ"/>
              <a:ea typeface="メイリオ"/>
              <a:cs typeface="メイリオ"/>
            </a:rPr>
            <a:t>減った２名分の賃金を差し引いて試算</a:t>
          </a:r>
          <a:r>
            <a:rPr kumimoji="1" lang="ja-JP" altLang="en-US" sz="1000">
              <a:latin typeface="メイリオ"/>
              <a:ea typeface="メイリオ"/>
              <a:cs typeface="メイリオ"/>
            </a:rPr>
            <a:t>します。</a:t>
          </a:r>
          <a:endParaRPr kumimoji="1" lang="en-US" altLang="ja-JP" sz="1000">
            <a:latin typeface="メイリオ"/>
            <a:ea typeface="メイリオ"/>
            <a:cs typeface="メイリオ"/>
          </a:endParaRPr>
        </a:p>
        <a:p>
          <a:pPr>
            <a:lnSpc>
              <a:spcPts val="1500"/>
            </a:lnSpc>
          </a:pPr>
          <a:endParaRPr kumimoji="1" lang="en-US" altLang="ja-JP" sz="1000">
            <a:latin typeface="メイリオ"/>
            <a:ea typeface="メイリオ"/>
            <a:cs typeface="メイリオ"/>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291465</xdr:colOff>
      <xdr:row>4</xdr:row>
      <xdr:rowOff>55880</xdr:rowOff>
    </xdr:from>
    <xdr:ext cx="56682" cy="174984"/>
    <xdr:sp macro="" textlink="$AM$36">
      <xdr:nvSpPr>
        <xdr:cNvPr id="2" name="Text Box 27"/>
        <xdr:cNvSpPr txBox="1">
          <a:spLocks noChangeArrowheads="1"/>
        </xdr:cNvSpPr>
      </xdr:nvSpPr>
      <xdr:spPr>
        <a:xfrm>
          <a:off x="6768465" y="636905"/>
          <a:ext cx="56682" cy="174984"/>
        </a:xfrm>
        <a:prstGeom prst="rect">
          <a:avLst/>
        </a:prstGeom>
        <a:solidFill>
          <a:srgbClr val="CCFFFF"/>
        </a:solidFill>
        <a:ln w="12700" algn="ctr">
          <a:solidFill>
            <a:srgbClr val="FF6600"/>
          </a:solidFill>
          <a:miter lim="800000"/>
          <a:headEnd/>
          <a:tailEnd/>
        </a:ln>
        <a:effectLst/>
      </xdr:spPr>
      <xdr:txBody>
        <a:bodyPr vertOverflow="clip" horzOverflow="overflow" wrap="none" lIns="27432" tIns="18288" rIns="0" bIns="0" anchor="t" upright="1">
          <a:spAutoFit/>
        </a:bodyPr>
        <a:lstStyle/>
        <a:p>
          <a:fld id="{4F947E52-8A4A-464D-AE19-6A2A568778EC}" type="TxLink">
            <a:rPr lang="en-US" sz="1000" b="0" i="0" u="none" strike="noStrike">
              <a:solidFill>
                <a:srgbClr xmlns:mc="http://schemas.openxmlformats.org/markup-compatibility/2006" xmlns:a14="http://schemas.microsoft.com/office/drawing/2010/main" val="000000" mc:Ignorable="a14" a14:legacySpreadsheetColorIndex="8"/>
              </a:solidFill>
            </a:rPr>
            <a:pPr/>
            <a:t> </a:t>
          </a:fld>
          <a:endParaRPr sz="1000" b="0" i="0" u="none" strike="noStrike">
            <a:solidFill>
              <a:srgbClr xmlns:mc="http://schemas.openxmlformats.org/markup-compatibility/2006" xmlns:a14="http://schemas.microsoft.com/office/drawing/2010/main" val="000000" mc:Ignorable="a14" a14:legacySpreadsheetColorIndex="8"/>
            </a:solidFill>
          </a:endParaRPr>
        </a:p>
      </xdr:txBody>
    </xdr:sp>
    <xdr:clientData/>
  </xdr:oneCellAnchor>
  <xdr:oneCellAnchor>
    <xdr:from>
      <xdr:col>9</xdr:col>
      <xdr:colOff>313690</xdr:colOff>
      <xdr:row>0</xdr:row>
      <xdr:rowOff>145415</xdr:rowOff>
    </xdr:from>
    <xdr:ext cx="924560" cy="313690"/>
    <xdr:sp macro="" textlink="">
      <xdr:nvSpPr>
        <xdr:cNvPr id="3" name="Text Box 27"/>
        <xdr:cNvSpPr txBox="1">
          <a:spLocks noChangeArrowheads="1"/>
        </xdr:cNvSpPr>
      </xdr:nvSpPr>
      <xdr:spPr>
        <a:xfrm>
          <a:off x="6790690" y="145415"/>
          <a:ext cx="924560" cy="313690"/>
        </a:xfrm>
        <a:prstGeom prst="rect">
          <a:avLst/>
        </a:prstGeom>
        <a:solidFill>
          <a:schemeClr val="bg1">
            <a:lumMod val="85000"/>
          </a:schemeClr>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灰色着色箇所は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自動入力です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190500</xdr:colOff>
      <xdr:row>4</xdr:row>
      <xdr:rowOff>122555</xdr:rowOff>
    </xdr:from>
    <xdr:ext cx="2973705" cy="941705"/>
    <xdr:sp macro="" textlink="">
      <xdr:nvSpPr>
        <xdr:cNvPr id="2" name="Text Box 27"/>
        <xdr:cNvSpPr txBox="1">
          <a:spLocks noChangeArrowheads="1"/>
        </xdr:cNvSpPr>
      </xdr:nvSpPr>
      <xdr:spPr>
        <a:xfrm>
          <a:off x="6829425" y="694055"/>
          <a:ext cx="2973705" cy="941705"/>
        </a:xfrm>
        <a:prstGeom prst="rect">
          <a:avLst/>
        </a:prstGeom>
        <a:solidFill>
          <a:srgbClr val="CCFFFF"/>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r>
            <a:rPr lang="ja-JP" altLang="en-US" sz="1000" b="0" i="0" u="none" strike="noStrike" baseline="0">
              <a:solidFill>
                <a:srgbClr val="000000"/>
              </a:solidFill>
              <a:latin typeface="メイリオ"/>
              <a:ea typeface="メイリオ"/>
              <a:cs typeface="メイリオ"/>
            </a:rPr>
            <a:t>本加算対象事業所について、</a:t>
          </a: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r>
            <a:rPr lang="ja-JP" altLang="en-US" sz="1000" b="0" i="0" u="none" strike="noStrike" baseline="0">
              <a:solidFill>
                <a:srgbClr val="000000"/>
              </a:solidFill>
              <a:latin typeface="メイリオ"/>
              <a:ea typeface="メイリオ"/>
              <a:cs typeface="メイリオ"/>
            </a:rPr>
            <a:t>奈良県を含めて</a:t>
          </a:r>
          <a:r>
            <a:rPr lang="ja-JP" altLang="en-US" sz="1000" b="1" i="0" u="none" strike="noStrike" baseline="0">
              <a:solidFill>
                <a:srgbClr val="FF0000"/>
              </a:solidFill>
              <a:latin typeface="メイリオ"/>
              <a:ea typeface="メイリオ"/>
              <a:cs typeface="メイリオ"/>
            </a:rPr>
            <a:t>２以上の都道府県</a:t>
          </a:r>
          <a:r>
            <a:rPr lang="ja-JP" altLang="en-US" sz="1000" b="0" i="0" u="none" strike="noStrike" baseline="0">
              <a:solidFill>
                <a:srgbClr val="000000"/>
              </a:solidFill>
              <a:latin typeface="メイリオ"/>
              <a:ea typeface="メイリオ"/>
              <a:cs typeface="メイリオ"/>
            </a:rPr>
            <a:t>より指定を受け、</a:t>
          </a: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r>
            <a:rPr lang="ja-JP" altLang="en-US" sz="1000" b="0" i="0" u="none" strike="noStrike" baseline="0">
              <a:solidFill>
                <a:srgbClr val="000000"/>
              </a:solidFill>
              <a:latin typeface="メイリオ"/>
              <a:ea typeface="メイリオ"/>
              <a:cs typeface="メイリオ"/>
            </a:rPr>
            <a:t>かつ処遇改善加算を</a:t>
          </a:r>
          <a:r>
            <a:rPr lang="ja-JP" altLang="en-US" sz="1000" b="1" i="0" u="none" strike="noStrike" baseline="0">
              <a:solidFill>
                <a:srgbClr val="FF0000"/>
              </a:solidFill>
              <a:latin typeface="メイリオ"/>
              <a:ea typeface="メイリオ"/>
              <a:cs typeface="メイリオ"/>
            </a:rPr>
            <a:t>一括申請する場合</a:t>
          </a:r>
          <a:r>
            <a:rPr lang="ja-JP" altLang="en-US" sz="1000" b="0" i="0" u="none" strike="noStrike" baseline="0">
              <a:solidFill>
                <a:srgbClr val="000000"/>
              </a:solidFill>
              <a:latin typeface="メイリオ"/>
              <a:ea typeface="メイリオ"/>
              <a:cs typeface="メイリオ"/>
            </a:rPr>
            <a:t>、</a:t>
          </a: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r>
            <a:rPr lang="ja-JP" altLang="en-US" sz="1000" b="0" i="0" u="none" strike="noStrike" baseline="0">
              <a:solidFill>
                <a:srgbClr val="000000"/>
              </a:solidFill>
              <a:latin typeface="メイリオ"/>
              <a:ea typeface="メイリオ"/>
              <a:cs typeface="メイリオ"/>
            </a:rPr>
            <a:t>該当する青色着色箇所に入力が必要です</a:t>
          </a:r>
          <a:endParaRPr lang="en-US" altLang="ja-JP" sz="1000" b="0" i="0" u="none" strike="noStrike" baseline="0">
            <a:solidFill>
              <a:srgbClr val="000000"/>
            </a:solidFill>
            <a:latin typeface="メイリオ"/>
            <a:ea typeface="メイリオ"/>
            <a:cs typeface="メイリオ"/>
          </a:endParaRPr>
        </a:p>
        <a:p>
          <a:pPr algn="l" rtl="0">
            <a:lnSpc>
              <a:spcPts val="1200"/>
            </a:lnSpc>
            <a:defRPr sz="1000"/>
          </a:pPr>
          <a:endParaRPr lang="ja-JP" altLang="en-US" sz="1000" b="0" i="0" u="none" strike="noStrike" baseline="0">
            <a:solidFill>
              <a:srgbClr val="000000"/>
            </a:solidFill>
            <a:latin typeface="メイリオ"/>
            <a:ea typeface="メイリオ"/>
            <a:cs typeface="メイリオ"/>
          </a:endParaRPr>
        </a:p>
      </xdr:txBody>
    </xdr:sp>
    <xdr:clientData/>
  </xdr:oneCellAnchor>
  <xdr:oneCellAnchor>
    <xdr:from>
      <xdr:col>9</xdr:col>
      <xdr:colOff>201930</xdr:colOff>
      <xdr:row>2</xdr:row>
      <xdr:rowOff>11430</xdr:rowOff>
    </xdr:from>
    <xdr:ext cx="923290" cy="310515"/>
    <xdr:sp macro="" textlink="">
      <xdr:nvSpPr>
        <xdr:cNvPr id="3" name="Text Box 27"/>
        <xdr:cNvSpPr txBox="1">
          <a:spLocks noChangeArrowheads="1"/>
        </xdr:cNvSpPr>
      </xdr:nvSpPr>
      <xdr:spPr>
        <a:xfrm>
          <a:off x="6840855" y="297180"/>
          <a:ext cx="923290" cy="310515"/>
        </a:xfrm>
        <a:prstGeom prst="rect">
          <a:avLst/>
        </a:prstGeom>
        <a:solidFill>
          <a:schemeClr val="bg1">
            <a:lumMod val="85000"/>
          </a:schemeClr>
        </a:solidFill>
        <a:ln w="12700" algn="ctr">
          <a:solidFill>
            <a:srgbClr val="FF6600"/>
          </a:solidFill>
          <a:miter lim="800000"/>
          <a:headEnd/>
          <a:tailEnd/>
        </a:ln>
        <a:effectLst/>
      </xdr:spPr>
      <xdr:txBody>
        <a:bodyPr vertOverflow="clip" horzOverflow="overflow"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a:ea typeface="メイリオ"/>
              <a:cs typeface="メイリオ"/>
            </a:rPr>
            <a:t>灰色着色箇所は</a:t>
          </a:r>
        </a:p>
        <a:p>
          <a:pPr algn="l" rtl="0">
            <a:lnSpc>
              <a:spcPts val="1100"/>
            </a:lnSpc>
            <a:defRPr sz="1000"/>
          </a:pPr>
          <a:r>
            <a:rPr lang="ja-JP" altLang="en-US" sz="1000" b="0" i="0" u="none" strike="noStrike" baseline="0">
              <a:solidFill>
                <a:srgbClr val="000000"/>
              </a:solidFill>
              <a:latin typeface="メイリオ"/>
              <a:ea typeface="メイリオ"/>
              <a:cs typeface="メイリオ"/>
            </a:rPr>
            <a:t>自動入力です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296/AppData/Local/Microsoft/Windows/Temporary%20Internet%20Files/Content.IE5/98AEBAIX/http:/www.pref.nara.jp/secure/137802/HP&#25522;&#36617;&#36039;&#26009;/&#20966;&#36935;&#25913;&#21892;/1_yous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00296/AppData/Local/Microsoft/Windows/Temporary%20Internet%20Files/Content.IE5/98AEBAIX/http:/www.fukushihoken.metro.tokyo.jp/kourei/hoken/shogu/26keikaku.files/27kasan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000296/AppData/Local/Microsoft/Windows/Temporary%20Internet%20Files/Content.IE5/98AEBAIX/http:/www.fukushihoken.metro.tokyo.jp/kourei/hoken/shogu/koufukinn_setumeikai/files/kyariayoush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5（実績報告書）"/>
      <sheetName val="様式5添付1（県内所別内訳）"/>
      <sheetName val="参考様式1"/>
      <sheetName val="様式5添付２（都道府県一覧）"/>
      <sheetName val="様式5添付３（指定権者一覧） "/>
      <sheetName val="交付率一覧"/>
    </sheetNames>
    <sheetDataSet>
      <sheetData sheetId="0"/>
      <sheetData sheetId="1"/>
      <sheetData sheetId="2"/>
      <sheetData sheetId="3"/>
      <sheetData sheetId="4"/>
      <sheetData sheetId="5"/>
      <sheetData sheetId="6">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2"/>
      <sheetName val="様式2-1添付３"/>
      <sheetName val="様式2-2（キャリアパス等届出加算Ⅰ）"/>
      <sheetName val="様式2-3（キャリアパス等届出加算ⅡⅢ）"/>
      <sheetName val="様式６（特別な事情に係る届出書）"/>
      <sheetName val="参考（派遣委託誓約書）"/>
      <sheetName val="整理表"/>
      <sheetName val="労働保険証明の例"/>
      <sheetName val="見込額①"/>
      <sheetName val="元々の賃金水準"/>
      <sheetName val="見込額②"/>
      <sheetName val="⑥のイメージ"/>
    </sheetNames>
    <sheetDataSet>
      <sheetData sheetId="0"/>
      <sheetData sheetId="1"/>
      <sheetData sheetId="2"/>
      <sheetData sheetId="3"/>
      <sheetData sheetId="4"/>
      <sheetData sheetId="5"/>
      <sheetData sheetId="6"/>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複合型サービス（看護小規模多機能型居宅介護）</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30"/>
  <sheetViews>
    <sheetView showGridLines="0" view="pageBreakPreview" zoomScaleSheetLayoutView="100" workbookViewId="0">
      <selection activeCell="G8" sqref="G8:U8"/>
    </sheetView>
  </sheetViews>
  <sheetFormatPr defaultRowHeight="18.75"/>
  <cols>
    <col min="1" max="1" width="2.75" style="1" customWidth="1"/>
    <col min="2" max="2" width="4.375" style="1" customWidth="1"/>
    <col min="3" max="3" width="6.125" style="1" customWidth="1"/>
    <col min="4" max="4" width="4.375" style="1" customWidth="1"/>
    <col min="5" max="5" width="5.75" style="1" customWidth="1"/>
    <col min="6" max="6" width="4.375" style="1" customWidth="1"/>
    <col min="7" max="7" width="7.125" style="1" customWidth="1"/>
    <col min="8" max="9" width="4.375" style="1" customWidth="1"/>
    <col min="10" max="12" width="4.75" style="1" customWidth="1"/>
    <col min="13" max="13" width="6.125" style="1" customWidth="1"/>
    <col min="14" max="14" width="4.75" style="1" customWidth="1"/>
    <col min="15" max="15" width="7" style="1" customWidth="1"/>
    <col min="16" max="16" width="4.625" style="1" customWidth="1"/>
    <col min="17" max="17" width="7.125" style="1" customWidth="1"/>
    <col min="18" max="19" width="4.625" style="1" customWidth="1"/>
    <col min="20" max="20" width="8.375" style="1" customWidth="1"/>
    <col min="21" max="21" width="0.625" style="1" customWidth="1"/>
    <col min="22" max="22" width="2.375" style="1" customWidth="1"/>
    <col min="23" max="23" width="9" style="1" customWidth="1"/>
    <col min="24" max="24" width="8.625" style="1" hidden="1" customWidth="1"/>
    <col min="25" max="28" width="9" style="1" hidden="1" customWidth="1"/>
    <col min="29" max="29" width="9" style="1" customWidth="1"/>
    <col min="30" max="16384" width="9" style="1"/>
  </cols>
  <sheetData>
    <row r="1" spans="1:28" ht="10.5" customHeight="1">
      <c r="A1" s="5"/>
      <c r="B1" s="5"/>
      <c r="C1" s="5"/>
      <c r="D1" s="5"/>
      <c r="E1" s="5"/>
      <c r="F1" s="5"/>
      <c r="G1" s="5"/>
      <c r="H1" s="5"/>
      <c r="I1" s="5"/>
      <c r="J1" s="5"/>
      <c r="K1" s="5"/>
      <c r="L1" s="5"/>
      <c r="M1" s="5"/>
      <c r="N1" s="5"/>
      <c r="O1" s="5"/>
      <c r="P1" s="5"/>
      <c r="Q1" s="5"/>
      <c r="R1" s="5"/>
      <c r="S1" s="5"/>
      <c r="T1" s="30" t="s">
        <v>301</v>
      </c>
      <c r="U1" s="5"/>
      <c r="V1" s="5"/>
    </row>
    <row r="2" spans="1:28" ht="33">
      <c r="A2" s="280" t="s">
        <v>23</v>
      </c>
      <c r="B2" s="280"/>
      <c r="C2" s="280"/>
      <c r="D2" s="280"/>
      <c r="E2" s="280"/>
      <c r="F2" s="280"/>
      <c r="G2" s="280"/>
      <c r="H2" s="280"/>
      <c r="I2" s="280"/>
      <c r="J2" s="280"/>
      <c r="K2" s="280"/>
      <c r="L2" s="280"/>
      <c r="M2" s="280"/>
      <c r="N2" s="280"/>
      <c r="O2" s="280"/>
      <c r="P2" s="280"/>
      <c r="Q2" s="280"/>
      <c r="R2" s="280"/>
      <c r="S2" s="280"/>
      <c r="T2" s="280"/>
      <c r="U2" s="280"/>
      <c r="V2" s="5"/>
    </row>
    <row r="3" spans="1:28" s="2" customFormat="1" ht="17.25" customHeight="1">
      <c r="A3" s="6"/>
      <c r="B3" s="6" t="s">
        <v>53</v>
      </c>
      <c r="C3" s="6"/>
      <c r="D3" s="6"/>
      <c r="E3" s="6"/>
      <c r="F3" s="6"/>
      <c r="G3" s="6"/>
      <c r="H3" s="6"/>
      <c r="I3" s="6"/>
      <c r="J3" s="6"/>
      <c r="K3" s="6"/>
      <c r="P3" s="6"/>
      <c r="Q3" s="6"/>
      <c r="R3" s="6"/>
      <c r="S3" s="6"/>
      <c r="T3" s="6"/>
      <c r="U3" s="6"/>
      <c r="V3" s="6"/>
    </row>
    <row r="4" spans="1:28" s="2" customFormat="1" ht="9" customHeight="1">
      <c r="A4" s="6"/>
      <c r="B4" s="6"/>
      <c r="C4" s="6"/>
      <c r="D4" s="6"/>
      <c r="E4" s="6"/>
      <c r="F4" s="6"/>
      <c r="G4" s="6"/>
      <c r="H4" s="6"/>
      <c r="I4" s="6"/>
      <c r="J4" s="6"/>
      <c r="K4" s="6"/>
      <c r="L4" s="6"/>
      <c r="M4" s="6"/>
      <c r="N4" s="6"/>
      <c r="O4" s="6"/>
      <c r="P4" s="6"/>
      <c r="Q4" s="6"/>
      <c r="R4" s="6"/>
      <c r="S4" s="6"/>
      <c r="T4" s="6"/>
      <c r="U4" s="6"/>
      <c r="V4" s="6"/>
    </row>
    <row r="5" spans="1:28" s="2" customFormat="1" ht="18" customHeight="1">
      <c r="A5" s="7" t="s">
        <v>305</v>
      </c>
      <c r="B5" s="9"/>
      <c r="C5" s="6"/>
      <c r="D5" s="6"/>
      <c r="E5" s="6"/>
      <c r="F5" s="6"/>
      <c r="G5" s="6"/>
      <c r="H5" s="6"/>
      <c r="I5" s="6"/>
      <c r="J5" s="6"/>
      <c r="K5" s="6"/>
      <c r="L5" s="6"/>
      <c r="M5" s="6"/>
      <c r="N5" s="6"/>
      <c r="O5" s="6"/>
      <c r="P5" s="6"/>
      <c r="Q5" s="6"/>
      <c r="R5" s="6"/>
      <c r="S5" s="6"/>
      <c r="T5" s="6"/>
      <c r="U5" s="6"/>
      <c r="V5" s="6"/>
    </row>
    <row r="6" spans="1:28" s="2" customFormat="1" ht="34.5" customHeight="1">
      <c r="B6" s="281" t="s">
        <v>4</v>
      </c>
      <c r="C6" s="282"/>
      <c r="D6" s="282"/>
      <c r="E6" s="282"/>
      <c r="F6" s="283"/>
      <c r="G6" s="18"/>
      <c r="H6" s="20"/>
      <c r="I6" s="20"/>
      <c r="J6" s="20"/>
      <c r="K6" s="20"/>
      <c r="L6" s="21" t="s">
        <v>16</v>
      </c>
      <c r="M6" s="284"/>
      <c r="N6" s="284"/>
      <c r="O6" s="20" t="s">
        <v>9</v>
      </c>
      <c r="P6" s="24"/>
      <c r="Q6" s="20"/>
      <c r="R6" s="20"/>
      <c r="S6" s="20"/>
      <c r="T6" s="20"/>
      <c r="U6" s="33"/>
      <c r="V6" s="6"/>
      <c r="Y6" s="36" t="e">
        <f>VLOOKUP(G7,X7:Y13,2,FALSE)</f>
        <v>#N/A</v>
      </c>
      <c r="Z6" s="36"/>
      <c r="AA6" s="36" t="e">
        <f>IF(Y6=AB6,0,1)</f>
        <v>#N/A</v>
      </c>
      <c r="AB6" s="36">
        <f>VLOOKUP(Q7,AA7:AB12,2,FALSE)</f>
        <v>0</v>
      </c>
    </row>
    <row r="7" spans="1:28" s="3" customFormat="1" ht="34.5" customHeight="1">
      <c r="B7" s="10" t="s">
        <v>16</v>
      </c>
      <c r="C7" s="16" t="str">
        <f>IF(M6="","",M6-1)</f>
        <v/>
      </c>
      <c r="D7" s="285" t="s">
        <v>196</v>
      </c>
      <c r="E7" s="285"/>
      <c r="F7" s="286"/>
      <c r="G7" s="287"/>
      <c r="H7" s="288"/>
      <c r="I7" s="288"/>
      <c r="J7" s="288"/>
      <c r="K7" s="288"/>
      <c r="L7" s="22" t="s">
        <v>16</v>
      </c>
      <c r="M7" s="23" t="str">
        <f>IF(M6="","",M6)</f>
        <v/>
      </c>
      <c r="N7" s="289" t="s">
        <v>196</v>
      </c>
      <c r="O7" s="289"/>
      <c r="P7" s="290"/>
      <c r="Q7" s="291" t="str">
        <f>IF(VLOOKUP('様式2（計画書）'!X22,Z7:AA12,2,FALSE)=0,"",VLOOKUP('様式2（計画書）'!X22,Z7:AA12,2,FALSE))</f>
        <v>Ⅰ・Ⅱ・Ⅲ・Ⅳ・Ⅴ</v>
      </c>
      <c r="R7" s="291"/>
      <c r="S7" s="291"/>
      <c r="T7" s="291"/>
      <c r="U7" s="292"/>
      <c r="X7" s="6" t="s">
        <v>176</v>
      </c>
      <c r="Z7" s="6" t="s">
        <v>176</v>
      </c>
      <c r="AA7" s="6" t="s">
        <v>176</v>
      </c>
    </row>
    <row r="8" spans="1:28" s="2" customFormat="1" ht="34.5" customHeight="1">
      <c r="B8" s="274" t="s">
        <v>306</v>
      </c>
      <c r="C8" s="275"/>
      <c r="D8" s="275"/>
      <c r="E8" s="275"/>
      <c r="F8" s="276"/>
      <c r="G8" s="277"/>
      <c r="H8" s="278"/>
      <c r="I8" s="278"/>
      <c r="J8" s="278"/>
      <c r="K8" s="278"/>
      <c r="L8" s="278"/>
      <c r="M8" s="278"/>
      <c r="N8" s="278"/>
      <c r="O8" s="278"/>
      <c r="P8" s="278"/>
      <c r="Q8" s="278"/>
      <c r="R8" s="278"/>
      <c r="S8" s="278"/>
      <c r="T8" s="278"/>
      <c r="U8" s="279"/>
      <c r="V8" s="6"/>
      <c r="X8" s="6" t="s">
        <v>296</v>
      </c>
      <c r="Y8" s="36">
        <v>6</v>
      </c>
      <c r="Z8" s="36" t="s">
        <v>198</v>
      </c>
      <c r="AA8" s="6" t="s">
        <v>296</v>
      </c>
      <c r="AB8" s="36">
        <v>6</v>
      </c>
    </row>
    <row r="9" spans="1:28" s="2" customFormat="1" ht="34.5" customHeight="1">
      <c r="B9" s="274" t="s">
        <v>118</v>
      </c>
      <c r="C9" s="275"/>
      <c r="D9" s="275"/>
      <c r="E9" s="275"/>
      <c r="F9" s="276"/>
      <c r="G9" s="277"/>
      <c r="H9" s="278"/>
      <c r="I9" s="278"/>
      <c r="J9" s="278"/>
      <c r="K9" s="278"/>
      <c r="L9" s="278"/>
      <c r="M9" s="278"/>
      <c r="N9" s="278"/>
      <c r="O9" s="278"/>
      <c r="P9" s="278"/>
      <c r="Q9" s="278"/>
      <c r="R9" s="278"/>
      <c r="S9" s="278"/>
      <c r="T9" s="278"/>
      <c r="U9" s="279"/>
      <c r="V9" s="6"/>
      <c r="X9" s="6" t="s">
        <v>297</v>
      </c>
      <c r="Y9" s="36">
        <v>5</v>
      </c>
      <c r="Z9" s="36" t="s">
        <v>199</v>
      </c>
      <c r="AA9" s="6" t="s">
        <v>297</v>
      </c>
      <c r="AB9" s="36">
        <v>5</v>
      </c>
    </row>
    <row r="10" spans="1:28" s="2" customFormat="1" ht="34.5" customHeight="1">
      <c r="B10" s="274" t="s">
        <v>307</v>
      </c>
      <c r="C10" s="275"/>
      <c r="D10" s="275"/>
      <c r="E10" s="275"/>
      <c r="F10" s="276"/>
      <c r="G10" s="277"/>
      <c r="H10" s="278"/>
      <c r="I10" s="278"/>
      <c r="J10" s="278"/>
      <c r="K10" s="278"/>
      <c r="L10" s="278"/>
      <c r="M10" s="278"/>
      <c r="N10" s="278"/>
      <c r="O10" s="278"/>
      <c r="P10" s="278"/>
      <c r="Q10" s="278"/>
      <c r="R10" s="278"/>
      <c r="S10" s="278"/>
      <c r="T10" s="278"/>
      <c r="U10" s="279"/>
      <c r="V10" s="6"/>
      <c r="X10" s="6" t="s">
        <v>298</v>
      </c>
      <c r="Y10" s="36">
        <v>2</v>
      </c>
      <c r="Z10" s="36" t="s">
        <v>200</v>
      </c>
      <c r="AA10" s="6" t="s">
        <v>298</v>
      </c>
      <c r="AB10" s="36">
        <v>2</v>
      </c>
    </row>
    <row r="11" spans="1:28" s="2" customFormat="1" ht="34.5" customHeight="1">
      <c r="B11" s="260" t="s">
        <v>98</v>
      </c>
      <c r="C11" s="261"/>
      <c r="D11" s="261"/>
      <c r="E11" s="261"/>
      <c r="F11" s="262"/>
      <c r="G11" s="263"/>
      <c r="H11" s="264"/>
      <c r="I11" s="264"/>
      <c r="J11" s="264"/>
      <c r="K11" s="264"/>
      <c r="L11" s="264"/>
      <c r="M11" s="264"/>
      <c r="N11" s="264"/>
      <c r="O11" s="264"/>
      <c r="P11" s="264"/>
      <c r="Q11" s="264"/>
      <c r="R11" s="264"/>
      <c r="S11" s="264"/>
      <c r="T11" s="264"/>
      <c r="U11" s="265"/>
      <c r="V11" s="6"/>
      <c r="X11" s="35" t="s">
        <v>300</v>
      </c>
      <c r="Y11" s="36">
        <v>3</v>
      </c>
      <c r="Z11" s="36" t="s">
        <v>73</v>
      </c>
      <c r="AA11" s="35" t="s">
        <v>300</v>
      </c>
      <c r="AB11" s="36">
        <v>3</v>
      </c>
    </row>
    <row r="12" spans="1:28" s="2" customFormat="1" ht="34.5" customHeight="1">
      <c r="B12" s="266" t="s">
        <v>96</v>
      </c>
      <c r="C12" s="267"/>
      <c r="D12" s="267"/>
      <c r="E12" s="267"/>
      <c r="F12" s="268"/>
      <c r="G12" s="269"/>
      <c r="H12" s="270"/>
      <c r="I12" s="270"/>
      <c r="J12" s="270"/>
      <c r="K12" s="270"/>
      <c r="L12" s="270"/>
      <c r="M12" s="270"/>
      <c r="N12" s="270"/>
      <c r="O12" s="270"/>
      <c r="P12" s="270"/>
      <c r="Q12" s="270"/>
      <c r="R12" s="270"/>
      <c r="S12" s="270"/>
      <c r="T12" s="270"/>
      <c r="U12" s="271"/>
      <c r="V12" s="6"/>
      <c r="X12" s="1" t="s">
        <v>30</v>
      </c>
      <c r="Y12" s="36">
        <v>4</v>
      </c>
      <c r="Z12" s="36" t="s">
        <v>54</v>
      </c>
      <c r="AA12" s="1" t="s">
        <v>30</v>
      </c>
      <c r="AB12" s="36">
        <v>4</v>
      </c>
    </row>
    <row r="13" spans="1:28" s="2" customFormat="1" ht="50.25" customHeight="1">
      <c r="A13" s="272"/>
      <c r="B13" s="273"/>
      <c r="C13" s="273"/>
      <c r="D13" s="273"/>
      <c r="E13" s="273"/>
      <c r="F13" s="273"/>
      <c r="G13" s="273"/>
      <c r="H13" s="273"/>
      <c r="I13" s="273"/>
      <c r="J13" s="273"/>
      <c r="K13" s="273"/>
      <c r="L13" s="273"/>
      <c r="M13" s="273"/>
      <c r="N13" s="273"/>
      <c r="O13" s="273"/>
      <c r="P13" s="273"/>
      <c r="Q13" s="273"/>
      <c r="R13" s="273"/>
      <c r="S13" s="273"/>
      <c r="T13" s="273"/>
      <c r="U13" s="273"/>
      <c r="V13" s="11"/>
      <c r="X13" s="1" t="s">
        <v>79</v>
      </c>
      <c r="Y13" s="36">
        <v>1</v>
      </c>
    </row>
    <row r="14" spans="1:28" s="2" customFormat="1" ht="15" customHeight="1">
      <c r="B14" s="9"/>
      <c r="C14" s="9"/>
      <c r="D14" s="9"/>
      <c r="E14" s="9"/>
      <c r="F14" s="9"/>
      <c r="G14" s="19"/>
      <c r="H14" s="19"/>
      <c r="I14" s="19"/>
      <c r="J14" s="19"/>
      <c r="K14" s="19"/>
      <c r="L14" s="19"/>
      <c r="M14" s="19"/>
      <c r="N14" s="19"/>
      <c r="O14" s="19"/>
      <c r="P14" s="19"/>
      <c r="Q14" s="19"/>
      <c r="R14" s="19"/>
      <c r="S14" s="19"/>
      <c r="T14" s="19"/>
      <c r="U14" s="19"/>
      <c r="V14" s="6"/>
    </row>
    <row r="15" spans="1:28" s="2" customFormat="1" ht="17.25" customHeight="1">
      <c r="A15" s="8" t="s">
        <v>56</v>
      </c>
      <c r="B15" s="11"/>
      <c r="C15" s="11"/>
      <c r="D15" s="11"/>
      <c r="E15" s="11"/>
      <c r="F15" s="11"/>
      <c r="G15" s="11"/>
      <c r="H15" s="11"/>
      <c r="I15" s="11"/>
      <c r="J15" s="11"/>
      <c r="K15" s="11"/>
      <c r="L15" s="11"/>
      <c r="M15" s="11"/>
      <c r="N15" s="11"/>
      <c r="O15" s="11"/>
      <c r="P15" s="11"/>
      <c r="Q15" s="11"/>
      <c r="R15" s="11"/>
      <c r="S15" s="11"/>
      <c r="T15" s="11"/>
      <c r="U15" s="11"/>
      <c r="V15" s="11"/>
    </row>
    <row r="16" spans="1:28" s="3" customFormat="1" ht="29.25" customHeight="1">
      <c r="B16" s="218" t="s">
        <v>100</v>
      </c>
      <c r="C16" s="219"/>
      <c r="D16" s="219"/>
      <c r="E16" s="219"/>
      <c r="F16" s="219"/>
      <c r="G16" s="219"/>
      <c r="H16" s="219"/>
      <c r="I16" s="219"/>
      <c r="J16" s="219"/>
      <c r="K16" s="219"/>
      <c r="L16" s="219"/>
      <c r="M16" s="219"/>
      <c r="N16" s="219"/>
      <c r="O16" s="219"/>
      <c r="P16" s="219"/>
      <c r="Q16" s="219"/>
      <c r="R16" s="220"/>
      <c r="S16" s="25" t="s">
        <v>24</v>
      </c>
      <c r="T16" s="31" t="s">
        <v>15</v>
      </c>
    </row>
    <row r="17" spans="1:22" s="2" customFormat="1" ht="38.25" customHeight="1">
      <c r="A17" s="6"/>
      <c r="B17" s="12" t="s">
        <v>12</v>
      </c>
      <c r="C17" s="251" t="s">
        <v>31</v>
      </c>
      <c r="D17" s="252"/>
      <c r="E17" s="252"/>
      <c r="F17" s="253"/>
      <c r="G17" s="254" t="s">
        <v>18</v>
      </c>
      <c r="H17" s="255"/>
      <c r="I17" s="255"/>
      <c r="J17" s="255"/>
      <c r="K17" s="255"/>
      <c r="L17" s="255"/>
      <c r="M17" s="255"/>
      <c r="N17" s="255"/>
      <c r="O17" s="255"/>
      <c r="P17" s="255"/>
      <c r="Q17" s="255"/>
      <c r="R17" s="256"/>
      <c r="S17" s="26"/>
      <c r="T17" s="216" t="s">
        <v>40</v>
      </c>
      <c r="U17" s="34"/>
      <c r="V17" s="6"/>
    </row>
    <row r="18" spans="1:22" s="2" customFormat="1" ht="38.25" customHeight="1">
      <c r="A18" s="6"/>
      <c r="B18" s="12" t="s">
        <v>12</v>
      </c>
      <c r="C18" s="227" t="s">
        <v>5</v>
      </c>
      <c r="D18" s="228"/>
      <c r="E18" s="228"/>
      <c r="F18" s="229"/>
      <c r="G18" s="257" t="s">
        <v>299</v>
      </c>
      <c r="H18" s="258"/>
      <c r="I18" s="258"/>
      <c r="J18" s="258"/>
      <c r="K18" s="258"/>
      <c r="L18" s="258"/>
      <c r="M18" s="258"/>
      <c r="N18" s="258"/>
      <c r="O18" s="258"/>
      <c r="P18" s="258"/>
      <c r="Q18" s="258"/>
      <c r="R18" s="259"/>
      <c r="S18" s="27"/>
      <c r="T18" s="216"/>
      <c r="U18" s="34"/>
      <c r="V18" s="6"/>
    </row>
    <row r="19" spans="1:22" s="2" customFormat="1" ht="38.25" customHeight="1">
      <c r="A19" s="6"/>
      <c r="B19" s="12" t="s">
        <v>12</v>
      </c>
      <c r="C19" s="248" t="s">
        <v>46</v>
      </c>
      <c r="D19" s="249"/>
      <c r="E19" s="249"/>
      <c r="F19" s="250"/>
      <c r="G19" s="236" t="s">
        <v>327</v>
      </c>
      <c r="H19" s="237"/>
      <c r="I19" s="237"/>
      <c r="J19" s="237"/>
      <c r="K19" s="237"/>
      <c r="L19" s="237"/>
      <c r="M19" s="237"/>
      <c r="N19" s="237"/>
      <c r="O19" s="237"/>
      <c r="P19" s="237"/>
      <c r="Q19" s="237"/>
      <c r="R19" s="238"/>
      <c r="S19" s="27"/>
      <c r="T19" s="216"/>
      <c r="U19" s="34"/>
      <c r="V19" s="6"/>
    </row>
    <row r="20" spans="1:22" s="2" customFormat="1" ht="41.25" customHeight="1">
      <c r="A20" s="6"/>
      <c r="B20" s="13" t="s">
        <v>22</v>
      </c>
      <c r="C20" s="248" t="s">
        <v>48</v>
      </c>
      <c r="D20" s="249"/>
      <c r="E20" s="249"/>
      <c r="F20" s="250"/>
      <c r="G20" s="239" t="s">
        <v>3</v>
      </c>
      <c r="H20" s="240"/>
      <c r="I20" s="240"/>
      <c r="J20" s="240"/>
      <c r="K20" s="240"/>
      <c r="L20" s="240"/>
      <c r="M20" s="240"/>
      <c r="N20" s="240"/>
      <c r="O20" s="240"/>
      <c r="P20" s="240"/>
      <c r="Q20" s="240"/>
      <c r="R20" s="241"/>
      <c r="S20" s="27"/>
      <c r="T20" s="216"/>
      <c r="U20" s="34"/>
      <c r="V20" s="6"/>
    </row>
    <row r="21" spans="1:22" s="2" customFormat="1" ht="41.25" customHeight="1">
      <c r="A21" s="6"/>
      <c r="B21" s="13" t="s">
        <v>22</v>
      </c>
      <c r="C21" s="248" t="s">
        <v>45</v>
      </c>
      <c r="D21" s="249"/>
      <c r="E21" s="249"/>
      <c r="F21" s="250"/>
      <c r="G21" s="239" t="s">
        <v>190</v>
      </c>
      <c r="H21" s="240"/>
      <c r="I21" s="240"/>
      <c r="J21" s="240"/>
      <c r="K21" s="240"/>
      <c r="L21" s="240"/>
      <c r="M21" s="240"/>
      <c r="N21" s="240"/>
      <c r="O21" s="240"/>
      <c r="P21" s="240"/>
      <c r="Q21" s="240"/>
      <c r="R21" s="241"/>
      <c r="S21" s="27"/>
      <c r="T21" s="216"/>
      <c r="U21" s="34"/>
      <c r="V21" s="6"/>
    </row>
    <row r="22" spans="1:22" s="2" customFormat="1" ht="95.25" customHeight="1">
      <c r="A22" s="6"/>
      <c r="B22" s="14" t="s">
        <v>22</v>
      </c>
      <c r="C22" s="233" t="s">
        <v>55</v>
      </c>
      <c r="D22" s="233"/>
      <c r="E22" s="233"/>
      <c r="F22" s="233"/>
      <c r="G22" s="234" t="s">
        <v>7</v>
      </c>
      <c r="H22" s="235"/>
      <c r="I22" s="235"/>
      <c r="J22" s="235"/>
      <c r="K22" s="235"/>
      <c r="L22" s="235"/>
      <c r="M22" s="235"/>
      <c r="N22" s="235"/>
      <c r="O22" s="235"/>
      <c r="P22" s="235"/>
      <c r="Q22" s="235"/>
      <c r="R22" s="235"/>
      <c r="S22" s="28"/>
      <c r="T22" s="216"/>
      <c r="U22" s="34"/>
      <c r="V22" s="6"/>
    </row>
    <row r="23" spans="1:22" s="2" customFormat="1" ht="85.5" customHeight="1">
      <c r="A23" s="6"/>
      <c r="B23" s="14" t="s">
        <v>22</v>
      </c>
      <c r="C23" s="236" t="s">
        <v>309</v>
      </c>
      <c r="D23" s="237"/>
      <c r="E23" s="237"/>
      <c r="F23" s="238"/>
      <c r="G23" s="239" t="s">
        <v>1</v>
      </c>
      <c r="H23" s="240"/>
      <c r="I23" s="240"/>
      <c r="J23" s="240"/>
      <c r="K23" s="240"/>
      <c r="L23" s="240"/>
      <c r="M23" s="240"/>
      <c r="N23" s="240"/>
      <c r="O23" s="240"/>
      <c r="P23" s="240"/>
      <c r="Q23" s="240"/>
      <c r="R23" s="241"/>
      <c r="S23" s="27"/>
      <c r="T23" s="217"/>
      <c r="U23" s="34"/>
      <c r="V23" s="6"/>
    </row>
    <row r="24" spans="1:22" s="4" customFormat="1" ht="18" customHeight="1">
      <c r="A24" s="9"/>
      <c r="B24" s="15"/>
      <c r="C24" s="17"/>
      <c r="D24" s="17"/>
      <c r="E24" s="17"/>
      <c r="F24" s="17"/>
      <c r="G24" s="17"/>
      <c r="H24" s="17"/>
      <c r="I24" s="17"/>
      <c r="J24" s="17"/>
      <c r="K24" s="17"/>
      <c r="L24" s="17"/>
      <c r="M24" s="17"/>
      <c r="N24" s="17"/>
      <c r="O24" s="17"/>
      <c r="P24" s="17"/>
      <c r="Q24" s="17"/>
      <c r="R24" s="17"/>
      <c r="S24" s="17"/>
      <c r="T24" s="17"/>
      <c r="U24" s="34"/>
      <c r="V24" s="9"/>
    </row>
    <row r="25" spans="1:22" s="2" customFormat="1" ht="41.25" customHeight="1">
      <c r="A25" s="6"/>
      <c r="B25" s="13" t="s">
        <v>22</v>
      </c>
      <c r="C25" s="242" t="s">
        <v>34</v>
      </c>
      <c r="D25" s="243"/>
      <c r="E25" s="243"/>
      <c r="F25" s="244"/>
      <c r="G25" s="245" t="s">
        <v>69</v>
      </c>
      <c r="H25" s="246"/>
      <c r="I25" s="246"/>
      <c r="J25" s="246"/>
      <c r="K25" s="246"/>
      <c r="L25" s="246"/>
      <c r="M25" s="246"/>
      <c r="N25" s="246"/>
      <c r="O25" s="246"/>
      <c r="P25" s="246"/>
      <c r="Q25" s="246"/>
      <c r="R25" s="247"/>
      <c r="S25" s="27"/>
      <c r="T25" s="32" t="s">
        <v>66</v>
      </c>
      <c r="U25" s="34"/>
      <c r="V25" s="6"/>
    </row>
    <row r="26" spans="1:22" s="2" customFormat="1" ht="15" customHeight="1">
      <c r="B26" s="9"/>
      <c r="C26" s="9"/>
      <c r="D26" s="9"/>
      <c r="E26" s="9"/>
      <c r="F26" s="9"/>
      <c r="G26" s="19"/>
      <c r="H26" s="19"/>
      <c r="I26" s="19"/>
      <c r="J26" s="19"/>
      <c r="K26" s="19"/>
      <c r="L26" s="19"/>
      <c r="M26" s="19"/>
      <c r="N26" s="19"/>
      <c r="O26" s="19"/>
      <c r="P26" s="19"/>
      <c r="Q26" s="19"/>
      <c r="R26" s="19"/>
      <c r="S26" s="19"/>
      <c r="T26" s="19"/>
      <c r="U26" s="19"/>
      <c r="V26" s="6"/>
    </row>
    <row r="27" spans="1:22" s="2" customFormat="1" ht="17.25" hidden="1" customHeight="1">
      <c r="A27" s="8" t="s">
        <v>0</v>
      </c>
      <c r="B27" s="11"/>
      <c r="C27" s="11"/>
      <c r="D27" s="11"/>
      <c r="E27" s="11"/>
      <c r="F27" s="11"/>
      <c r="G27" s="11"/>
      <c r="H27" s="11"/>
      <c r="I27" s="11"/>
      <c r="J27" s="11"/>
      <c r="K27" s="11"/>
      <c r="L27" s="11"/>
      <c r="M27" s="11"/>
      <c r="N27" s="11"/>
      <c r="O27" s="11"/>
      <c r="P27" s="11"/>
      <c r="Q27" s="11"/>
      <c r="R27" s="11"/>
      <c r="S27" s="11"/>
      <c r="T27" s="11"/>
      <c r="U27" s="11"/>
      <c r="V27" s="11"/>
    </row>
    <row r="28" spans="1:22" s="3" customFormat="1" ht="29.25" hidden="1" customHeight="1">
      <c r="B28" s="218" t="s">
        <v>100</v>
      </c>
      <c r="C28" s="219"/>
      <c r="D28" s="219"/>
      <c r="E28" s="219"/>
      <c r="F28" s="219"/>
      <c r="G28" s="219"/>
      <c r="H28" s="219"/>
      <c r="I28" s="219"/>
      <c r="J28" s="219"/>
      <c r="K28" s="219"/>
      <c r="L28" s="219"/>
      <c r="M28" s="219"/>
      <c r="N28" s="219"/>
      <c r="O28" s="219"/>
      <c r="P28" s="219"/>
      <c r="Q28" s="219"/>
      <c r="R28" s="220"/>
      <c r="S28" s="25" t="s">
        <v>24</v>
      </c>
      <c r="T28" s="31" t="s">
        <v>15</v>
      </c>
    </row>
    <row r="29" spans="1:22" s="2" customFormat="1" ht="38.25" hidden="1" customHeight="1">
      <c r="A29" s="6"/>
      <c r="B29" s="13" t="s">
        <v>22</v>
      </c>
      <c r="C29" s="221" t="s">
        <v>11</v>
      </c>
      <c r="D29" s="222"/>
      <c r="E29" s="222"/>
      <c r="F29" s="223"/>
      <c r="G29" s="224" t="s">
        <v>243</v>
      </c>
      <c r="H29" s="225"/>
      <c r="I29" s="225"/>
      <c r="J29" s="225"/>
      <c r="K29" s="225"/>
      <c r="L29" s="225"/>
      <c r="M29" s="225"/>
      <c r="N29" s="225"/>
      <c r="O29" s="225"/>
      <c r="P29" s="225"/>
      <c r="Q29" s="225"/>
      <c r="R29" s="226"/>
      <c r="S29" s="26"/>
      <c r="T29" s="214" t="s">
        <v>66</v>
      </c>
      <c r="U29" s="34"/>
      <c r="V29" s="6"/>
    </row>
    <row r="30" spans="1:22" s="2" customFormat="1" ht="38.25" hidden="1" customHeight="1">
      <c r="A30" s="6"/>
      <c r="B30" s="14" t="s">
        <v>80</v>
      </c>
      <c r="C30" s="227" t="s">
        <v>250</v>
      </c>
      <c r="D30" s="228"/>
      <c r="E30" s="228"/>
      <c r="F30" s="229"/>
      <c r="G30" s="230" t="s">
        <v>261</v>
      </c>
      <c r="H30" s="231"/>
      <c r="I30" s="231"/>
      <c r="J30" s="231"/>
      <c r="K30" s="231"/>
      <c r="L30" s="231"/>
      <c r="M30" s="231"/>
      <c r="N30" s="231"/>
      <c r="O30" s="231"/>
      <c r="P30" s="231"/>
      <c r="Q30" s="231"/>
      <c r="R30" s="232"/>
      <c r="S30" s="29"/>
      <c r="T30" s="215"/>
      <c r="U30" s="34"/>
      <c r="V30" s="6"/>
    </row>
  </sheetData>
  <mergeCells count="42">
    <mergeCell ref="A2:U2"/>
    <mergeCell ref="B6:F6"/>
    <mergeCell ref="M6:N6"/>
    <mergeCell ref="D7:F7"/>
    <mergeCell ref="G7:K7"/>
    <mergeCell ref="N7:P7"/>
    <mergeCell ref="Q7:U7"/>
    <mergeCell ref="B8:F8"/>
    <mergeCell ref="G8:U8"/>
    <mergeCell ref="B9:F9"/>
    <mergeCell ref="G9:U9"/>
    <mergeCell ref="B10:F10"/>
    <mergeCell ref="G10:U10"/>
    <mergeCell ref="B11:F11"/>
    <mergeCell ref="G11:U11"/>
    <mergeCell ref="B12:F12"/>
    <mergeCell ref="G12:U12"/>
    <mergeCell ref="A13:U13"/>
    <mergeCell ref="G20:R20"/>
    <mergeCell ref="C21:F21"/>
    <mergeCell ref="G21:R21"/>
    <mergeCell ref="B16:R16"/>
    <mergeCell ref="C17:F17"/>
    <mergeCell ref="G17:R17"/>
    <mergeCell ref="C18:F18"/>
    <mergeCell ref="G18:R18"/>
    <mergeCell ref="T29:T30"/>
    <mergeCell ref="T17:T23"/>
    <mergeCell ref="B28:R28"/>
    <mergeCell ref="C29:F29"/>
    <mergeCell ref="G29:R29"/>
    <mergeCell ref="C30:F30"/>
    <mergeCell ref="G30:R30"/>
    <mergeCell ref="C22:F22"/>
    <mergeCell ref="G22:R22"/>
    <mergeCell ref="C23:F23"/>
    <mergeCell ref="G23:R23"/>
    <mergeCell ref="C25:F25"/>
    <mergeCell ref="G25:R25"/>
    <mergeCell ref="C19:F19"/>
    <mergeCell ref="G19:R19"/>
    <mergeCell ref="C20:F20"/>
  </mergeCells>
  <phoneticPr fontId="20"/>
  <conditionalFormatting sqref="M6:N6 G9:U9 G11:U12">
    <cfRule type="cellIs" dxfId="47" priority="9" operator="equal">
      <formula>""</formula>
    </cfRule>
  </conditionalFormatting>
  <conditionalFormatting sqref="G8:U8">
    <cfRule type="cellIs" dxfId="46" priority="8" operator="equal">
      <formula>""</formula>
    </cfRule>
  </conditionalFormatting>
  <conditionalFormatting sqref="G10:U10">
    <cfRule type="cellIs" dxfId="45" priority="7" operator="equal">
      <formula>""</formula>
    </cfRule>
  </conditionalFormatting>
  <conditionalFormatting sqref="G7:K7">
    <cfRule type="containsBlanks" dxfId="44" priority="1">
      <formula>LEN(TRIM(G7))=0</formula>
    </cfRule>
    <cfRule type="expression" dxfId="43" priority="6">
      <formula>$G$7=$X$7</formula>
    </cfRule>
  </conditionalFormatting>
  <conditionalFormatting sqref="Q7:T7">
    <cfRule type="expression" dxfId="42" priority="54">
      <formula>$Q$7=$Z$7</formula>
    </cfRule>
  </conditionalFormatting>
  <conditionalFormatting sqref="M7 C7">
    <cfRule type="containsBlanks" dxfId="41" priority="2">
      <formula>LEN(TRIM(C7))=0</formula>
    </cfRule>
  </conditionalFormatting>
  <dataValidations count="3">
    <dataValidation imeMode="off" allowBlank="1" showInputMessage="1" showErrorMessage="1" sqref="M6:N6"/>
    <dataValidation imeMode="on" allowBlank="1" showInputMessage="1" showErrorMessage="1" sqref="G8:U11"/>
    <dataValidation type="list" allowBlank="1" showInputMessage="1" showErrorMessage="1" sqref="G7:K7">
      <formula1>$X$8:$X$13</formula1>
    </dataValidation>
  </dataValidations>
  <printOptions horizontalCentered="1"/>
  <pageMargins left="0.62992125984251968" right="0.27559055118110237" top="0.59055118110236227" bottom="0.27559055118110237" header="0.39370078740157483" footer="0.27559055118110237"/>
  <pageSetup paperSize="9" scale="90" orientation="portrait" cellComments="asDisplayed" r:id="rId1"/>
  <headerFooter alignWithMargins="0"/>
  <rowBreaks count="1" manualBreakCount="1">
    <brk id="30" max="19"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from>
                    <xdr:col>18</xdr:col>
                    <xdr:colOff>47625</xdr:colOff>
                    <xdr:row>16</xdr:row>
                    <xdr:rowOff>76200</xdr:rowOff>
                  </from>
                  <to>
                    <xdr:col>18</xdr:col>
                    <xdr:colOff>304800</xdr:colOff>
                    <xdr:row>16</xdr:row>
                    <xdr:rowOff>295275</xdr:rowOff>
                  </to>
                </anchor>
              </controlPr>
            </control>
          </mc:Choice>
        </mc:AlternateContent>
        <mc:AlternateContent xmlns:mc="http://schemas.openxmlformats.org/markup-compatibility/2006">
          <mc:Choice Requires="x14">
            <control shapeId="7171" r:id="rId5" name="チェック 3">
              <controlPr defaultSize="0" autoFill="0" autoLine="0" autoPict="0">
                <anchor moveWithCells="1">
                  <from>
                    <xdr:col>18</xdr:col>
                    <xdr:colOff>47625</xdr:colOff>
                    <xdr:row>17</xdr:row>
                    <xdr:rowOff>104775</xdr:rowOff>
                  </from>
                  <to>
                    <xdr:col>18</xdr:col>
                    <xdr:colOff>304800</xdr:colOff>
                    <xdr:row>17</xdr:row>
                    <xdr:rowOff>323850</xdr:rowOff>
                  </to>
                </anchor>
              </controlPr>
            </control>
          </mc:Choice>
        </mc:AlternateContent>
        <mc:AlternateContent xmlns:mc="http://schemas.openxmlformats.org/markup-compatibility/2006">
          <mc:Choice Requires="x14">
            <control shapeId="7172" r:id="rId6" name="チェック 4">
              <controlPr defaultSize="0" autoFill="0" autoLine="0" autoPict="0">
                <anchor moveWithCells="1">
                  <from>
                    <xdr:col>18</xdr:col>
                    <xdr:colOff>47625</xdr:colOff>
                    <xdr:row>18</xdr:row>
                    <xdr:rowOff>95250</xdr:rowOff>
                  </from>
                  <to>
                    <xdr:col>18</xdr:col>
                    <xdr:colOff>304800</xdr:colOff>
                    <xdr:row>18</xdr:row>
                    <xdr:rowOff>314325</xdr:rowOff>
                  </to>
                </anchor>
              </controlPr>
            </control>
          </mc:Choice>
        </mc:AlternateContent>
        <mc:AlternateContent xmlns:mc="http://schemas.openxmlformats.org/markup-compatibility/2006">
          <mc:Choice Requires="x14">
            <control shapeId="7173" r:id="rId7" name="チェック 5">
              <controlPr defaultSize="0" autoFill="0" autoLine="0" autoPict="0">
                <anchor moveWithCells="1">
                  <from>
                    <xdr:col>18</xdr:col>
                    <xdr:colOff>47625</xdr:colOff>
                    <xdr:row>19</xdr:row>
                    <xdr:rowOff>104775</xdr:rowOff>
                  </from>
                  <to>
                    <xdr:col>18</xdr:col>
                    <xdr:colOff>304800</xdr:colOff>
                    <xdr:row>19</xdr:row>
                    <xdr:rowOff>333375</xdr:rowOff>
                  </to>
                </anchor>
              </controlPr>
            </control>
          </mc:Choice>
        </mc:AlternateContent>
        <mc:AlternateContent xmlns:mc="http://schemas.openxmlformats.org/markup-compatibility/2006">
          <mc:Choice Requires="x14">
            <control shapeId="7174" r:id="rId8" name="チェック 6">
              <controlPr defaultSize="0" autoFill="0" autoLine="0" autoPict="0">
                <anchor moveWithCells="1">
                  <from>
                    <xdr:col>18</xdr:col>
                    <xdr:colOff>47625</xdr:colOff>
                    <xdr:row>24</xdr:row>
                    <xdr:rowOff>123825</xdr:rowOff>
                  </from>
                  <to>
                    <xdr:col>18</xdr:col>
                    <xdr:colOff>304800</xdr:colOff>
                    <xdr:row>24</xdr:row>
                    <xdr:rowOff>342900</xdr:rowOff>
                  </to>
                </anchor>
              </controlPr>
            </control>
          </mc:Choice>
        </mc:AlternateContent>
        <mc:AlternateContent xmlns:mc="http://schemas.openxmlformats.org/markup-compatibility/2006">
          <mc:Choice Requires="x14">
            <control shapeId="7175" r:id="rId9" name="チェック 7">
              <controlPr defaultSize="0" autoFill="0" autoLine="0" autoPict="0">
                <anchor moveWithCells="1">
                  <from>
                    <xdr:col>18</xdr:col>
                    <xdr:colOff>47625</xdr:colOff>
                    <xdr:row>22</xdr:row>
                    <xdr:rowOff>219075</xdr:rowOff>
                  </from>
                  <to>
                    <xdr:col>18</xdr:col>
                    <xdr:colOff>304800</xdr:colOff>
                    <xdr:row>22</xdr:row>
                    <xdr:rowOff>428625</xdr:rowOff>
                  </to>
                </anchor>
              </controlPr>
            </control>
          </mc:Choice>
        </mc:AlternateContent>
        <mc:AlternateContent xmlns:mc="http://schemas.openxmlformats.org/markup-compatibility/2006">
          <mc:Choice Requires="x14">
            <control shapeId="7177" r:id="rId10" name="チェック 9">
              <controlPr defaultSize="0" autoFill="0" autoLine="0" autoPict="0">
                <anchor moveWithCells="1">
                  <from>
                    <xdr:col>18</xdr:col>
                    <xdr:colOff>47625</xdr:colOff>
                    <xdr:row>21</xdr:row>
                    <xdr:rowOff>190500</xdr:rowOff>
                  </from>
                  <to>
                    <xdr:col>18</xdr:col>
                    <xdr:colOff>304800</xdr:colOff>
                    <xdr:row>21</xdr:row>
                    <xdr:rowOff>428625</xdr:rowOff>
                  </to>
                </anchor>
              </controlPr>
            </control>
          </mc:Choice>
        </mc:AlternateContent>
        <mc:AlternateContent xmlns:mc="http://schemas.openxmlformats.org/markup-compatibility/2006">
          <mc:Choice Requires="x14">
            <control shapeId="7178" r:id="rId11" name="チェック 10">
              <controlPr defaultSize="0" autoFill="0" autoLine="0" autoPict="0">
                <anchor moveWithCells="1">
                  <from>
                    <xdr:col>18</xdr:col>
                    <xdr:colOff>47625</xdr:colOff>
                    <xdr:row>20</xdr:row>
                    <xdr:rowOff>104775</xdr:rowOff>
                  </from>
                  <to>
                    <xdr:col>18</xdr:col>
                    <xdr:colOff>304800</xdr:colOff>
                    <xdr:row>20</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38"/>
  <sheetViews>
    <sheetView showGridLines="0" view="pageBreakPreview" zoomScale="69" zoomScaleSheetLayoutView="69" workbookViewId="0">
      <selection activeCell="A3" sqref="A3:R3"/>
    </sheetView>
  </sheetViews>
  <sheetFormatPr defaultRowHeight="15"/>
  <cols>
    <col min="1" max="10" width="3.375" style="37" customWidth="1"/>
    <col min="11" max="12" width="24.875" style="37" customWidth="1"/>
    <col min="13" max="13" width="2.75" style="37" customWidth="1"/>
    <col min="14" max="14" width="17.875" style="37" customWidth="1"/>
    <col min="15" max="15" width="3.125" style="37" bestFit="1" customWidth="1"/>
    <col min="16" max="16" width="2.75" style="37" customWidth="1"/>
    <col min="17" max="17" width="17.875" style="37" customWidth="1"/>
    <col min="18" max="18" width="3.125" style="37" bestFit="1" customWidth="1"/>
    <col min="19" max="38" width="2.625" style="37" customWidth="1"/>
    <col min="39" max="266" width="9" style="37" customWidth="1"/>
    <col min="267" max="276" width="2.625" style="37" customWidth="1"/>
    <col min="277" max="277" width="37.25" style="37" customWidth="1"/>
    <col min="278" max="278" width="22.875" style="37" customWidth="1"/>
    <col min="279" max="294" width="2.625" style="37" customWidth="1"/>
    <col min="295" max="522" width="9" style="37" customWidth="1"/>
    <col min="523" max="532" width="2.625" style="37" customWidth="1"/>
    <col min="533" max="533" width="37.25" style="37" customWidth="1"/>
    <col min="534" max="534" width="22.875" style="37" customWidth="1"/>
    <col min="535" max="550" width="2.625" style="37" customWidth="1"/>
    <col min="551" max="778" width="9" style="37" customWidth="1"/>
    <col min="779" max="788" width="2.625" style="37" customWidth="1"/>
    <col min="789" max="789" width="37.25" style="37" customWidth="1"/>
    <col min="790" max="790" width="22.875" style="37" customWidth="1"/>
    <col min="791" max="806" width="2.625" style="37" customWidth="1"/>
    <col min="807" max="1034" width="9" style="37" customWidth="1"/>
    <col min="1035" max="1044" width="2.625" style="37" customWidth="1"/>
    <col min="1045" max="1045" width="37.25" style="37" customWidth="1"/>
    <col min="1046" max="1046" width="22.875" style="37" customWidth="1"/>
    <col min="1047" max="1062" width="2.625" style="37" customWidth="1"/>
    <col min="1063" max="1290" width="9" style="37" customWidth="1"/>
    <col min="1291" max="1300" width="2.625" style="37" customWidth="1"/>
    <col min="1301" max="1301" width="37.25" style="37" customWidth="1"/>
    <col min="1302" max="1302" width="22.875" style="37" customWidth="1"/>
    <col min="1303" max="1318" width="2.625" style="37" customWidth="1"/>
    <col min="1319" max="1546" width="9" style="37" customWidth="1"/>
    <col min="1547" max="1556" width="2.625" style="37" customWidth="1"/>
    <col min="1557" max="1557" width="37.25" style="37" customWidth="1"/>
    <col min="1558" max="1558" width="22.875" style="37" customWidth="1"/>
    <col min="1559" max="1574" width="2.625" style="37" customWidth="1"/>
    <col min="1575" max="1802" width="9" style="37" customWidth="1"/>
    <col min="1803" max="1812" width="2.625" style="37" customWidth="1"/>
    <col min="1813" max="1813" width="37.25" style="37" customWidth="1"/>
    <col min="1814" max="1814" width="22.875" style="37" customWidth="1"/>
    <col min="1815" max="1830" width="2.625" style="37" customWidth="1"/>
    <col min="1831" max="2058" width="9" style="37" customWidth="1"/>
    <col min="2059" max="2068" width="2.625" style="37" customWidth="1"/>
    <col min="2069" max="2069" width="37.25" style="37" customWidth="1"/>
    <col min="2070" max="2070" width="22.875" style="37" customWidth="1"/>
    <col min="2071" max="2086" width="2.625" style="37" customWidth="1"/>
    <col min="2087" max="2314" width="9" style="37" customWidth="1"/>
    <col min="2315" max="2324" width="2.625" style="37" customWidth="1"/>
    <col min="2325" max="2325" width="37.25" style="37" customWidth="1"/>
    <col min="2326" max="2326" width="22.875" style="37" customWidth="1"/>
    <col min="2327" max="2342" width="2.625" style="37" customWidth="1"/>
    <col min="2343" max="2570" width="9" style="37" customWidth="1"/>
    <col min="2571" max="2580" width="2.625" style="37" customWidth="1"/>
    <col min="2581" max="2581" width="37.25" style="37" customWidth="1"/>
    <col min="2582" max="2582" width="22.875" style="37" customWidth="1"/>
    <col min="2583" max="2598" width="2.625" style="37" customWidth="1"/>
    <col min="2599" max="2826" width="9" style="37" customWidth="1"/>
    <col min="2827" max="2836" width="2.625" style="37" customWidth="1"/>
    <col min="2837" max="2837" width="37.25" style="37" customWidth="1"/>
    <col min="2838" max="2838" width="22.875" style="37" customWidth="1"/>
    <col min="2839" max="2854" width="2.625" style="37" customWidth="1"/>
    <col min="2855" max="3082" width="9" style="37" customWidth="1"/>
    <col min="3083" max="3092" width="2.625" style="37" customWidth="1"/>
    <col min="3093" max="3093" width="37.25" style="37" customWidth="1"/>
    <col min="3094" max="3094" width="22.875" style="37" customWidth="1"/>
    <col min="3095" max="3110" width="2.625" style="37" customWidth="1"/>
    <col min="3111" max="3338" width="9" style="37" customWidth="1"/>
    <col min="3339" max="3348" width="2.625" style="37" customWidth="1"/>
    <col min="3349" max="3349" width="37.25" style="37" customWidth="1"/>
    <col min="3350" max="3350" width="22.875" style="37" customWidth="1"/>
    <col min="3351" max="3366" width="2.625" style="37" customWidth="1"/>
    <col min="3367" max="3594" width="9" style="37" customWidth="1"/>
    <col min="3595" max="3604" width="2.625" style="37" customWidth="1"/>
    <col min="3605" max="3605" width="37.25" style="37" customWidth="1"/>
    <col min="3606" max="3606" width="22.875" style="37" customWidth="1"/>
    <col min="3607" max="3622" width="2.625" style="37" customWidth="1"/>
    <col min="3623" max="3850" width="9" style="37" customWidth="1"/>
    <col min="3851" max="3860" width="2.625" style="37" customWidth="1"/>
    <col min="3861" max="3861" width="37.25" style="37" customWidth="1"/>
    <col min="3862" max="3862" width="22.875" style="37" customWidth="1"/>
    <col min="3863" max="3878" width="2.625" style="37" customWidth="1"/>
    <col min="3879" max="4106" width="9" style="37" customWidth="1"/>
    <col min="4107" max="4116" width="2.625" style="37" customWidth="1"/>
    <col min="4117" max="4117" width="37.25" style="37" customWidth="1"/>
    <col min="4118" max="4118" width="22.875" style="37" customWidth="1"/>
    <col min="4119" max="4134" width="2.625" style="37" customWidth="1"/>
    <col min="4135" max="4362" width="9" style="37" customWidth="1"/>
    <col min="4363" max="4372" width="2.625" style="37" customWidth="1"/>
    <col min="4373" max="4373" width="37.25" style="37" customWidth="1"/>
    <col min="4374" max="4374" width="22.875" style="37" customWidth="1"/>
    <col min="4375" max="4390" width="2.625" style="37" customWidth="1"/>
    <col min="4391" max="4618" width="9" style="37" customWidth="1"/>
    <col min="4619" max="4628" width="2.625" style="37" customWidth="1"/>
    <col min="4629" max="4629" width="37.25" style="37" customWidth="1"/>
    <col min="4630" max="4630" width="22.875" style="37" customWidth="1"/>
    <col min="4631" max="4646" width="2.625" style="37" customWidth="1"/>
    <col min="4647" max="4874" width="9" style="37" customWidth="1"/>
    <col min="4875" max="4884" width="2.625" style="37" customWidth="1"/>
    <col min="4885" max="4885" width="37.25" style="37" customWidth="1"/>
    <col min="4886" max="4886" width="22.875" style="37" customWidth="1"/>
    <col min="4887" max="4902" width="2.625" style="37" customWidth="1"/>
    <col min="4903" max="5130" width="9" style="37" customWidth="1"/>
    <col min="5131" max="5140" width="2.625" style="37" customWidth="1"/>
    <col min="5141" max="5141" width="37.25" style="37" customWidth="1"/>
    <col min="5142" max="5142" width="22.875" style="37" customWidth="1"/>
    <col min="5143" max="5158" width="2.625" style="37" customWidth="1"/>
    <col min="5159" max="5386" width="9" style="37" customWidth="1"/>
    <col min="5387" max="5396" width="2.625" style="37" customWidth="1"/>
    <col min="5397" max="5397" width="37.25" style="37" customWidth="1"/>
    <col min="5398" max="5398" width="22.875" style="37" customWidth="1"/>
    <col min="5399" max="5414" width="2.625" style="37" customWidth="1"/>
    <col min="5415" max="5642" width="9" style="37" customWidth="1"/>
    <col min="5643" max="5652" width="2.625" style="37" customWidth="1"/>
    <col min="5653" max="5653" width="37.25" style="37" customWidth="1"/>
    <col min="5654" max="5654" width="22.875" style="37" customWidth="1"/>
    <col min="5655" max="5670" width="2.625" style="37" customWidth="1"/>
    <col min="5671" max="5898" width="9" style="37" customWidth="1"/>
    <col min="5899" max="5908" width="2.625" style="37" customWidth="1"/>
    <col min="5909" max="5909" width="37.25" style="37" customWidth="1"/>
    <col min="5910" max="5910" width="22.875" style="37" customWidth="1"/>
    <col min="5911" max="5926" width="2.625" style="37" customWidth="1"/>
    <col min="5927" max="6154" width="9" style="37" customWidth="1"/>
    <col min="6155" max="6164" width="2.625" style="37" customWidth="1"/>
    <col min="6165" max="6165" width="37.25" style="37" customWidth="1"/>
    <col min="6166" max="6166" width="22.875" style="37" customWidth="1"/>
    <col min="6167" max="6182" width="2.625" style="37" customWidth="1"/>
    <col min="6183" max="6410" width="9" style="37" customWidth="1"/>
    <col min="6411" max="6420" width="2.625" style="37" customWidth="1"/>
    <col min="6421" max="6421" width="37.25" style="37" customWidth="1"/>
    <col min="6422" max="6422" width="22.875" style="37" customWidth="1"/>
    <col min="6423" max="6438" width="2.625" style="37" customWidth="1"/>
    <col min="6439" max="6666" width="9" style="37" customWidth="1"/>
    <col min="6667" max="6676" width="2.625" style="37" customWidth="1"/>
    <col min="6677" max="6677" width="37.25" style="37" customWidth="1"/>
    <col min="6678" max="6678" width="22.875" style="37" customWidth="1"/>
    <col min="6679" max="6694" width="2.625" style="37" customWidth="1"/>
    <col min="6695" max="6922" width="9" style="37" customWidth="1"/>
    <col min="6923" max="6932" width="2.625" style="37" customWidth="1"/>
    <col min="6933" max="6933" width="37.25" style="37" customWidth="1"/>
    <col min="6934" max="6934" width="22.875" style="37" customWidth="1"/>
    <col min="6935" max="6950" width="2.625" style="37" customWidth="1"/>
    <col min="6951" max="7178" width="9" style="37" customWidth="1"/>
    <col min="7179" max="7188" width="2.625" style="37" customWidth="1"/>
    <col min="7189" max="7189" width="37.25" style="37" customWidth="1"/>
    <col min="7190" max="7190" width="22.875" style="37" customWidth="1"/>
    <col min="7191" max="7206" width="2.625" style="37" customWidth="1"/>
    <col min="7207" max="7434" width="9" style="37" customWidth="1"/>
    <col min="7435" max="7444" width="2.625" style="37" customWidth="1"/>
    <col min="7445" max="7445" width="37.25" style="37" customWidth="1"/>
    <col min="7446" max="7446" width="22.875" style="37" customWidth="1"/>
    <col min="7447" max="7462" width="2.625" style="37" customWidth="1"/>
    <col min="7463" max="7690" width="9" style="37" customWidth="1"/>
    <col min="7691" max="7700" width="2.625" style="37" customWidth="1"/>
    <col min="7701" max="7701" width="37.25" style="37" customWidth="1"/>
    <col min="7702" max="7702" width="22.875" style="37" customWidth="1"/>
    <col min="7703" max="7718" width="2.625" style="37" customWidth="1"/>
    <col min="7719" max="7946" width="9" style="37" customWidth="1"/>
    <col min="7947" max="7956" width="2.625" style="37" customWidth="1"/>
    <col min="7957" max="7957" width="37.25" style="37" customWidth="1"/>
    <col min="7958" max="7958" width="22.875" style="37" customWidth="1"/>
    <col min="7959" max="7974" width="2.625" style="37" customWidth="1"/>
    <col min="7975" max="8202" width="9" style="37" customWidth="1"/>
    <col min="8203" max="8212" width="2.625" style="37" customWidth="1"/>
    <col min="8213" max="8213" width="37.25" style="37" customWidth="1"/>
    <col min="8214" max="8214" width="22.875" style="37" customWidth="1"/>
    <col min="8215" max="8230" width="2.625" style="37" customWidth="1"/>
    <col min="8231" max="8458" width="9" style="37" customWidth="1"/>
    <col min="8459" max="8468" width="2.625" style="37" customWidth="1"/>
    <col min="8469" max="8469" width="37.25" style="37" customWidth="1"/>
    <col min="8470" max="8470" width="22.875" style="37" customWidth="1"/>
    <col min="8471" max="8486" width="2.625" style="37" customWidth="1"/>
    <col min="8487" max="8714" width="9" style="37" customWidth="1"/>
    <col min="8715" max="8724" width="2.625" style="37" customWidth="1"/>
    <col min="8725" max="8725" width="37.25" style="37" customWidth="1"/>
    <col min="8726" max="8726" width="22.875" style="37" customWidth="1"/>
    <col min="8727" max="8742" width="2.625" style="37" customWidth="1"/>
    <col min="8743" max="8970" width="9" style="37" customWidth="1"/>
    <col min="8971" max="8980" width="2.625" style="37" customWidth="1"/>
    <col min="8981" max="8981" width="37.25" style="37" customWidth="1"/>
    <col min="8982" max="8982" width="22.875" style="37" customWidth="1"/>
    <col min="8983" max="8998" width="2.625" style="37" customWidth="1"/>
    <col min="8999" max="9226" width="9" style="37" customWidth="1"/>
    <col min="9227" max="9236" width="2.625" style="37" customWidth="1"/>
    <col min="9237" max="9237" width="37.25" style="37" customWidth="1"/>
    <col min="9238" max="9238" width="22.875" style="37" customWidth="1"/>
    <col min="9239" max="9254" width="2.625" style="37" customWidth="1"/>
    <col min="9255" max="9482" width="9" style="37" customWidth="1"/>
    <col min="9483" max="9492" width="2.625" style="37" customWidth="1"/>
    <col min="9493" max="9493" width="37.25" style="37" customWidth="1"/>
    <col min="9494" max="9494" width="22.875" style="37" customWidth="1"/>
    <col min="9495" max="9510" width="2.625" style="37" customWidth="1"/>
    <col min="9511" max="9738" width="9" style="37" customWidth="1"/>
    <col min="9739" max="9748" width="2.625" style="37" customWidth="1"/>
    <col min="9749" max="9749" width="37.25" style="37" customWidth="1"/>
    <col min="9750" max="9750" width="22.875" style="37" customWidth="1"/>
    <col min="9751" max="9766" width="2.625" style="37" customWidth="1"/>
    <col min="9767" max="9994" width="9" style="37" customWidth="1"/>
    <col min="9995" max="10004" width="2.625" style="37" customWidth="1"/>
    <col min="10005" max="10005" width="37.25" style="37" customWidth="1"/>
    <col min="10006" max="10006" width="22.875" style="37" customWidth="1"/>
    <col min="10007" max="10022" width="2.625" style="37" customWidth="1"/>
    <col min="10023" max="10250" width="9" style="37" customWidth="1"/>
    <col min="10251" max="10260" width="2.625" style="37" customWidth="1"/>
    <col min="10261" max="10261" width="37.25" style="37" customWidth="1"/>
    <col min="10262" max="10262" width="22.875" style="37" customWidth="1"/>
    <col min="10263" max="10278" width="2.625" style="37" customWidth="1"/>
    <col min="10279" max="10506" width="9" style="37" customWidth="1"/>
    <col min="10507" max="10516" width="2.625" style="37" customWidth="1"/>
    <col min="10517" max="10517" width="37.25" style="37" customWidth="1"/>
    <col min="10518" max="10518" width="22.875" style="37" customWidth="1"/>
    <col min="10519" max="10534" width="2.625" style="37" customWidth="1"/>
    <col min="10535" max="10762" width="9" style="37" customWidth="1"/>
    <col min="10763" max="10772" width="2.625" style="37" customWidth="1"/>
    <col min="10773" max="10773" width="37.25" style="37" customWidth="1"/>
    <col min="10774" max="10774" width="22.875" style="37" customWidth="1"/>
    <col min="10775" max="10790" width="2.625" style="37" customWidth="1"/>
    <col min="10791" max="11018" width="9" style="37" customWidth="1"/>
    <col min="11019" max="11028" width="2.625" style="37" customWidth="1"/>
    <col min="11029" max="11029" width="37.25" style="37" customWidth="1"/>
    <col min="11030" max="11030" width="22.875" style="37" customWidth="1"/>
    <col min="11031" max="11046" width="2.625" style="37" customWidth="1"/>
    <col min="11047" max="11274" width="9" style="37" customWidth="1"/>
    <col min="11275" max="11284" width="2.625" style="37" customWidth="1"/>
    <col min="11285" max="11285" width="37.25" style="37" customWidth="1"/>
    <col min="11286" max="11286" width="22.875" style="37" customWidth="1"/>
    <col min="11287" max="11302" width="2.625" style="37" customWidth="1"/>
    <col min="11303" max="11530" width="9" style="37" customWidth="1"/>
    <col min="11531" max="11540" width="2.625" style="37" customWidth="1"/>
    <col min="11541" max="11541" width="37.25" style="37" customWidth="1"/>
    <col min="11542" max="11542" width="22.875" style="37" customWidth="1"/>
    <col min="11543" max="11558" width="2.625" style="37" customWidth="1"/>
    <col min="11559" max="11786" width="9" style="37" customWidth="1"/>
    <col min="11787" max="11796" width="2.625" style="37" customWidth="1"/>
    <col min="11797" max="11797" width="37.25" style="37" customWidth="1"/>
    <col min="11798" max="11798" width="22.875" style="37" customWidth="1"/>
    <col min="11799" max="11814" width="2.625" style="37" customWidth="1"/>
    <col min="11815" max="12042" width="9" style="37" customWidth="1"/>
    <col min="12043" max="12052" width="2.625" style="37" customWidth="1"/>
    <col min="12053" max="12053" width="37.25" style="37" customWidth="1"/>
    <col min="12054" max="12054" width="22.875" style="37" customWidth="1"/>
    <col min="12055" max="12070" width="2.625" style="37" customWidth="1"/>
    <col min="12071" max="12298" width="9" style="37" customWidth="1"/>
    <col min="12299" max="12308" width="2.625" style="37" customWidth="1"/>
    <col min="12309" max="12309" width="37.25" style="37" customWidth="1"/>
    <col min="12310" max="12310" width="22.875" style="37" customWidth="1"/>
    <col min="12311" max="12326" width="2.625" style="37" customWidth="1"/>
    <col min="12327" max="12554" width="9" style="37" customWidth="1"/>
    <col min="12555" max="12564" width="2.625" style="37" customWidth="1"/>
    <col min="12565" max="12565" width="37.25" style="37" customWidth="1"/>
    <col min="12566" max="12566" width="22.875" style="37" customWidth="1"/>
    <col min="12567" max="12582" width="2.625" style="37" customWidth="1"/>
    <col min="12583" max="12810" width="9" style="37" customWidth="1"/>
    <col min="12811" max="12820" width="2.625" style="37" customWidth="1"/>
    <col min="12821" max="12821" width="37.25" style="37" customWidth="1"/>
    <col min="12822" max="12822" width="22.875" style="37" customWidth="1"/>
    <col min="12823" max="12838" width="2.625" style="37" customWidth="1"/>
    <col min="12839" max="13066" width="9" style="37" customWidth="1"/>
    <col min="13067" max="13076" width="2.625" style="37" customWidth="1"/>
    <col min="13077" max="13077" width="37.25" style="37" customWidth="1"/>
    <col min="13078" max="13078" width="22.875" style="37" customWidth="1"/>
    <col min="13079" max="13094" width="2.625" style="37" customWidth="1"/>
    <col min="13095" max="13322" width="9" style="37" customWidth="1"/>
    <col min="13323" max="13332" width="2.625" style="37" customWidth="1"/>
    <col min="13333" max="13333" width="37.25" style="37" customWidth="1"/>
    <col min="13334" max="13334" width="22.875" style="37" customWidth="1"/>
    <col min="13335" max="13350" width="2.625" style="37" customWidth="1"/>
    <col min="13351" max="13578" width="9" style="37" customWidth="1"/>
    <col min="13579" max="13588" width="2.625" style="37" customWidth="1"/>
    <col min="13589" max="13589" width="37.25" style="37" customWidth="1"/>
    <col min="13590" max="13590" width="22.875" style="37" customWidth="1"/>
    <col min="13591" max="13606" width="2.625" style="37" customWidth="1"/>
    <col min="13607" max="13834" width="9" style="37" customWidth="1"/>
    <col min="13835" max="13844" width="2.625" style="37" customWidth="1"/>
    <col min="13845" max="13845" width="37.25" style="37" customWidth="1"/>
    <col min="13846" max="13846" width="22.875" style="37" customWidth="1"/>
    <col min="13847" max="13862" width="2.625" style="37" customWidth="1"/>
    <col min="13863" max="14090" width="9" style="37" customWidth="1"/>
    <col min="14091" max="14100" width="2.625" style="37" customWidth="1"/>
    <col min="14101" max="14101" width="37.25" style="37" customWidth="1"/>
    <col min="14102" max="14102" width="22.875" style="37" customWidth="1"/>
    <col min="14103" max="14118" width="2.625" style="37" customWidth="1"/>
    <col min="14119" max="14346" width="9" style="37" customWidth="1"/>
    <col min="14347" max="14356" width="2.625" style="37" customWidth="1"/>
    <col min="14357" max="14357" width="37.25" style="37" customWidth="1"/>
    <col min="14358" max="14358" width="22.875" style="37" customWidth="1"/>
    <col min="14359" max="14374" width="2.625" style="37" customWidth="1"/>
    <col min="14375" max="14602" width="9" style="37" customWidth="1"/>
    <col min="14603" max="14612" width="2.625" style="37" customWidth="1"/>
    <col min="14613" max="14613" width="37.25" style="37" customWidth="1"/>
    <col min="14614" max="14614" width="22.875" style="37" customWidth="1"/>
    <col min="14615" max="14630" width="2.625" style="37" customWidth="1"/>
    <col min="14631" max="14858" width="9" style="37" customWidth="1"/>
    <col min="14859" max="14868" width="2.625" style="37" customWidth="1"/>
    <col min="14869" max="14869" width="37.25" style="37" customWidth="1"/>
    <col min="14870" max="14870" width="22.875" style="37" customWidth="1"/>
    <col min="14871" max="14886" width="2.625" style="37" customWidth="1"/>
    <col min="14887" max="15114" width="9" style="37" customWidth="1"/>
    <col min="15115" max="15124" width="2.625" style="37" customWidth="1"/>
    <col min="15125" max="15125" width="37.25" style="37" customWidth="1"/>
    <col min="15126" max="15126" width="22.875" style="37" customWidth="1"/>
    <col min="15127" max="15142" width="2.625" style="37" customWidth="1"/>
    <col min="15143" max="15370" width="9" style="37" customWidth="1"/>
    <col min="15371" max="15380" width="2.625" style="37" customWidth="1"/>
    <col min="15381" max="15381" width="37.25" style="37" customWidth="1"/>
    <col min="15382" max="15382" width="22.875" style="37" customWidth="1"/>
    <col min="15383" max="15398" width="2.625" style="37" customWidth="1"/>
    <col min="15399" max="15626" width="9" style="37" customWidth="1"/>
    <col min="15627" max="15636" width="2.625" style="37" customWidth="1"/>
    <col min="15637" max="15637" width="37.25" style="37" customWidth="1"/>
    <col min="15638" max="15638" width="22.875" style="37" customWidth="1"/>
    <col min="15639" max="15654" width="2.625" style="37" customWidth="1"/>
    <col min="15655" max="15882" width="9" style="37" customWidth="1"/>
    <col min="15883" max="15892" width="2.625" style="37" customWidth="1"/>
    <col min="15893" max="15893" width="37.25" style="37" customWidth="1"/>
    <col min="15894" max="15894" width="22.875" style="37" customWidth="1"/>
    <col min="15895" max="15910" width="2.625" style="37" customWidth="1"/>
    <col min="15911" max="16138" width="9" style="37" customWidth="1"/>
    <col min="16139" max="16148" width="2.625" style="37" customWidth="1"/>
    <col min="16149" max="16149" width="37.25" style="37" customWidth="1"/>
    <col min="16150" max="16150" width="22.875" style="37" customWidth="1"/>
    <col min="16151" max="16166" width="2.625" style="37" customWidth="1"/>
    <col min="16167" max="16384" width="9" style="37" customWidth="1"/>
  </cols>
  <sheetData>
    <row r="1" spans="1:32">
      <c r="A1" s="38" t="s">
        <v>213</v>
      </c>
      <c r="B1" s="38"/>
      <c r="C1" s="47"/>
      <c r="D1" s="50"/>
      <c r="E1" s="50"/>
      <c r="F1" s="50"/>
      <c r="G1" s="50"/>
      <c r="H1" s="50"/>
      <c r="I1" s="50"/>
      <c r="J1" s="50"/>
      <c r="K1" s="50"/>
      <c r="L1" s="50"/>
      <c r="M1" s="50"/>
      <c r="N1" s="50"/>
      <c r="O1" s="50"/>
      <c r="P1" s="50"/>
      <c r="Q1" s="50"/>
      <c r="R1" s="50"/>
    </row>
    <row r="2" spans="1:32" ht="7.5" customHeight="1">
      <c r="A2" s="39"/>
      <c r="B2" s="39"/>
      <c r="C2" s="47"/>
      <c r="D2" s="50"/>
      <c r="E2" s="50"/>
      <c r="F2" s="50"/>
      <c r="G2" s="50"/>
      <c r="H2" s="50"/>
      <c r="I2" s="50"/>
      <c r="J2" s="50"/>
      <c r="K2" s="50"/>
      <c r="L2" s="50"/>
      <c r="M2" s="50"/>
      <c r="N2" s="50"/>
      <c r="O2" s="50"/>
      <c r="P2" s="50"/>
      <c r="Q2" s="50"/>
      <c r="R2" s="50"/>
    </row>
    <row r="3" spans="1:32" ht="18" customHeight="1">
      <c r="A3" s="297" t="s">
        <v>328</v>
      </c>
      <c r="B3" s="298"/>
      <c r="C3" s="298"/>
      <c r="D3" s="298"/>
      <c r="E3" s="298"/>
      <c r="F3" s="298"/>
      <c r="G3" s="298"/>
      <c r="H3" s="298"/>
      <c r="I3" s="298"/>
      <c r="J3" s="298"/>
      <c r="K3" s="298"/>
      <c r="L3" s="298"/>
      <c r="M3" s="298"/>
      <c r="N3" s="298"/>
      <c r="O3" s="298"/>
      <c r="P3" s="298"/>
      <c r="Q3" s="298"/>
      <c r="R3" s="298"/>
      <c r="S3" s="64"/>
      <c r="T3" s="64"/>
      <c r="U3" s="64"/>
      <c r="V3" s="64"/>
      <c r="W3" s="64"/>
      <c r="X3" s="64"/>
      <c r="Y3" s="64"/>
      <c r="Z3" s="64"/>
      <c r="AA3" s="64"/>
      <c r="AB3" s="64"/>
      <c r="AC3" s="64"/>
      <c r="AD3" s="64"/>
      <c r="AE3" s="64"/>
      <c r="AF3" s="64"/>
    </row>
    <row r="4" spans="1:32" ht="15.75" customHeight="1">
      <c r="A4" s="40"/>
      <c r="B4" s="40"/>
      <c r="C4" s="40"/>
      <c r="D4" s="40"/>
      <c r="E4" s="40"/>
      <c r="F4" s="40"/>
      <c r="G4" s="40"/>
      <c r="H4" s="40"/>
      <c r="I4" s="40"/>
      <c r="J4" s="40"/>
      <c r="K4" s="40"/>
      <c r="L4" s="40"/>
      <c r="M4" s="40"/>
      <c r="N4" s="40"/>
      <c r="O4" s="40"/>
      <c r="P4" s="40"/>
      <c r="Q4" s="40"/>
      <c r="R4" s="40"/>
      <c r="S4" s="64"/>
      <c r="T4" s="64"/>
      <c r="U4" s="64"/>
      <c r="V4" s="64"/>
      <c r="W4" s="64"/>
      <c r="X4" s="64"/>
      <c r="Y4" s="64"/>
      <c r="Z4" s="64"/>
      <c r="AA4" s="64"/>
      <c r="AB4" s="64"/>
      <c r="AC4" s="64"/>
      <c r="AD4" s="64"/>
      <c r="AE4" s="64"/>
      <c r="AF4" s="64"/>
    </row>
    <row r="5" spans="1:32" ht="45.75" customHeight="1">
      <c r="A5" s="299" t="s">
        <v>35</v>
      </c>
      <c r="B5" s="300"/>
      <c r="C5" s="300"/>
      <c r="D5" s="300"/>
      <c r="E5" s="300"/>
      <c r="F5" s="300"/>
      <c r="G5" s="300"/>
      <c r="H5" s="300"/>
      <c r="I5" s="300"/>
      <c r="J5" s="300"/>
      <c r="K5" s="301" t="str">
        <f>IF(共通様式!G9="","",共通様式!G9)</f>
        <v/>
      </c>
      <c r="L5" s="302"/>
      <c r="M5" s="302"/>
      <c r="N5" s="302"/>
      <c r="O5" s="302"/>
      <c r="P5" s="302"/>
      <c r="Q5" s="302"/>
      <c r="R5" s="303"/>
      <c r="S5" s="65"/>
      <c r="T5" s="65"/>
      <c r="U5" s="65"/>
      <c r="V5" s="65"/>
      <c r="W5" s="65"/>
    </row>
    <row r="6" spans="1:32" ht="15" customHeight="1">
      <c r="A6" s="304"/>
      <c r="B6" s="304"/>
      <c r="C6" s="304"/>
      <c r="D6" s="304"/>
      <c r="E6" s="304"/>
      <c r="F6" s="304"/>
      <c r="G6" s="304"/>
      <c r="H6" s="304"/>
      <c r="I6" s="304"/>
      <c r="J6" s="304"/>
      <c r="K6" s="53"/>
      <c r="L6" s="53"/>
      <c r="M6" s="53"/>
      <c r="N6" s="53"/>
      <c r="O6" s="53"/>
      <c r="P6" s="53"/>
      <c r="Q6" s="53"/>
      <c r="R6" s="53"/>
      <c r="S6" s="65"/>
      <c r="T6" s="65"/>
      <c r="U6" s="65"/>
      <c r="V6" s="65"/>
      <c r="W6" s="65"/>
    </row>
    <row r="7" spans="1:32" ht="9" customHeight="1">
      <c r="A7" s="41"/>
      <c r="B7" s="41"/>
      <c r="C7" s="41"/>
      <c r="D7" s="41"/>
      <c r="E7" s="41"/>
      <c r="F7" s="50"/>
      <c r="G7" s="50"/>
      <c r="H7" s="50"/>
      <c r="I7" s="50"/>
      <c r="J7" s="50"/>
      <c r="K7" s="50"/>
      <c r="L7" s="50"/>
      <c r="M7" s="50"/>
      <c r="N7" s="50"/>
      <c r="O7" s="50"/>
      <c r="P7" s="50"/>
      <c r="Q7" s="50"/>
      <c r="R7" s="50"/>
    </row>
    <row r="8" spans="1:32" ht="30" customHeight="1">
      <c r="A8" s="305" t="s">
        <v>38</v>
      </c>
      <c r="B8" s="305"/>
      <c r="C8" s="305"/>
      <c r="D8" s="305"/>
      <c r="E8" s="305"/>
      <c r="F8" s="305"/>
      <c r="G8" s="305"/>
      <c r="H8" s="305"/>
      <c r="I8" s="305"/>
      <c r="J8" s="305"/>
      <c r="K8" s="42" t="s">
        <v>41</v>
      </c>
      <c r="L8" s="57" t="s">
        <v>44</v>
      </c>
      <c r="M8" s="306" t="s">
        <v>244</v>
      </c>
      <c r="N8" s="307"/>
      <c r="O8" s="308"/>
      <c r="P8" s="309" t="s">
        <v>246</v>
      </c>
      <c r="Q8" s="310"/>
      <c r="R8" s="311"/>
    </row>
    <row r="9" spans="1:32" ht="45.75" customHeight="1">
      <c r="A9" s="43">
        <v>2</v>
      </c>
      <c r="B9" s="46">
        <v>9</v>
      </c>
      <c r="C9" s="48"/>
      <c r="D9" s="48"/>
      <c r="E9" s="48"/>
      <c r="F9" s="48"/>
      <c r="G9" s="48"/>
      <c r="H9" s="48"/>
      <c r="I9" s="48"/>
      <c r="J9" s="51"/>
      <c r="K9" s="54"/>
      <c r="L9" s="58"/>
      <c r="M9" s="59"/>
      <c r="N9" s="61"/>
      <c r="O9" s="63" t="s">
        <v>77</v>
      </c>
      <c r="P9" s="59"/>
      <c r="Q9" s="61"/>
      <c r="R9" s="63" t="s">
        <v>77</v>
      </c>
      <c r="U9" s="37" t="s">
        <v>315</v>
      </c>
    </row>
    <row r="10" spans="1:32" ht="45.75" customHeight="1">
      <c r="A10" s="43">
        <v>2</v>
      </c>
      <c r="B10" s="46">
        <v>9</v>
      </c>
      <c r="C10" s="48"/>
      <c r="D10" s="48"/>
      <c r="E10" s="48"/>
      <c r="F10" s="48"/>
      <c r="G10" s="48"/>
      <c r="H10" s="48"/>
      <c r="I10" s="48"/>
      <c r="J10" s="51"/>
      <c r="K10" s="55"/>
      <c r="L10" s="55"/>
      <c r="M10" s="59"/>
      <c r="N10" s="61"/>
      <c r="O10" s="63" t="s">
        <v>77</v>
      </c>
      <c r="P10" s="59"/>
      <c r="Q10" s="61"/>
      <c r="R10" s="63" t="s">
        <v>77</v>
      </c>
      <c r="U10" s="37" t="s">
        <v>316</v>
      </c>
    </row>
    <row r="11" spans="1:32" ht="45.75" customHeight="1">
      <c r="A11" s="43">
        <v>2</v>
      </c>
      <c r="B11" s="46">
        <v>9</v>
      </c>
      <c r="C11" s="48"/>
      <c r="D11" s="48"/>
      <c r="E11" s="48"/>
      <c r="F11" s="48"/>
      <c r="G11" s="48"/>
      <c r="H11" s="48"/>
      <c r="I11" s="48"/>
      <c r="J11" s="51"/>
      <c r="K11" s="55"/>
      <c r="L11" s="55"/>
      <c r="M11" s="59"/>
      <c r="N11" s="61"/>
      <c r="O11" s="63" t="s">
        <v>77</v>
      </c>
      <c r="P11" s="59"/>
      <c r="Q11" s="61"/>
      <c r="R11" s="63" t="s">
        <v>77</v>
      </c>
      <c r="U11" s="37" t="s">
        <v>317</v>
      </c>
    </row>
    <row r="12" spans="1:32" ht="45.75" customHeight="1">
      <c r="A12" s="43">
        <v>2</v>
      </c>
      <c r="B12" s="46">
        <v>9</v>
      </c>
      <c r="C12" s="48"/>
      <c r="D12" s="48"/>
      <c r="E12" s="48"/>
      <c r="F12" s="48"/>
      <c r="G12" s="48"/>
      <c r="H12" s="48"/>
      <c r="I12" s="48"/>
      <c r="J12" s="51"/>
      <c r="K12" s="55"/>
      <c r="L12" s="55"/>
      <c r="M12" s="59"/>
      <c r="N12" s="61"/>
      <c r="O12" s="63" t="s">
        <v>77</v>
      </c>
      <c r="P12" s="59"/>
      <c r="Q12" s="61"/>
      <c r="R12" s="63" t="s">
        <v>77</v>
      </c>
      <c r="U12" s="37" t="s">
        <v>318</v>
      </c>
    </row>
    <row r="13" spans="1:32" ht="45.75" customHeight="1">
      <c r="A13" s="43">
        <v>2</v>
      </c>
      <c r="B13" s="46">
        <v>9</v>
      </c>
      <c r="C13" s="49"/>
      <c r="D13" s="49"/>
      <c r="E13" s="49"/>
      <c r="F13" s="49"/>
      <c r="G13" s="49"/>
      <c r="H13" s="49"/>
      <c r="I13" s="49"/>
      <c r="J13" s="52"/>
      <c r="K13" s="55"/>
      <c r="L13" s="55"/>
      <c r="M13" s="59"/>
      <c r="N13" s="61"/>
      <c r="O13" s="63" t="s">
        <v>77</v>
      </c>
      <c r="P13" s="59"/>
      <c r="Q13" s="61"/>
      <c r="R13" s="63" t="s">
        <v>77</v>
      </c>
      <c r="U13" s="37" t="s">
        <v>191</v>
      </c>
    </row>
    <row r="14" spans="1:32" ht="45.75" customHeight="1">
      <c r="A14" s="43">
        <v>2</v>
      </c>
      <c r="B14" s="46">
        <v>9</v>
      </c>
      <c r="C14" s="49"/>
      <c r="D14" s="49"/>
      <c r="E14" s="49"/>
      <c r="F14" s="49"/>
      <c r="G14" s="49"/>
      <c r="H14" s="49"/>
      <c r="I14" s="49"/>
      <c r="J14" s="52"/>
      <c r="K14" s="55"/>
      <c r="L14" s="55"/>
      <c r="M14" s="59"/>
      <c r="N14" s="61"/>
      <c r="O14" s="63" t="s">
        <v>77</v>
      </c>
      <c r="P14" s="59"/>
      <c r="Q14" s="61"/>
      <c r="R14" s="63" t="s">
        <v>77</v>
      </c>
      <c r="U14" s="37" t="s">
        <v>319</v>
      </c>
    </row>
    <row r="15" spans="1:32" ht="45.75" customHeight="1">
      <c r="A15" s="43">
        <v>2</v>
      </c>
      <c r="B15" s="46">
        <v>9</v>
      </c>
      <c r="C15" s="49"/>
      <c r="D15" s="49"/>
      <c r="E15" s="49"/>
      <c r="F15" s="49"/>
      <c r="G15" s="49"/>
      <c r="H15" s="49"/>
      <c r="I15" s="49"/>
      <c r="J15" s="52"/>
      <c r="K15" s="55"/>
      <c r="L15" s="55"/>
      <c r="M15" s="59"/>
      <c r="N15" s="61"/>
      <c r="O15" s="63" t="s">
        <v>77</v>
      </c>
      <c r="P15" s="59"/>
      <c r="Q15" s="61"/>
      <c r="R15" s="63" t="s">
        <v>77</v>
      </c>
      <c r="U15" s="37" t="s">
        <v>93</v>
      </c>
    </row>
    <row r="16" spans="1:32" ht="45.75" customHeight="1">
      <c r="A16" s="43">
        <v>2</v>
      </c>
      <c r="B16" s="46">
        <v>9</v>
      </c>
      <c r="C16" s="49"/>
      <c r="D16" s="49"/>
      <c r="E16" s="49"/>
      <c r="F16" s="49"/>
      <c r="G16" s="49"/>
      <c r="H16" s="49"/>
      <c r="I16" s="49"/>
      <c r="J16" s="52"/>
      <c r="K16" s="55"/>
      <c r="L16" s="55"/>
      <c r="M16" s="59"/>
      <c r="N16" s="61"/>
      <c r="O16" s="63" t="s">
        <v>77</v>
      </c>
      <c r="P16" s="59"/>
      <c r="Q16" s="61"/>
      <c r="R16" s="63" t="s">
        <v>77</v>
      </c>
      <c r="U16" s="37" t="s">
        <v>167</v>
      </c>
    </row>
    <row r="17" spans="1:21" ht="45.75" customHeight="1">
      <c r="A17" s="43">
        <v>2</v>
      </c>
      <c r="B17" s="46">
        <v>9</v>
      </c>
      <c r="C17" s="49"/>
      <c r="D17" s="49"/>
      <c r="E17" s="49"/>
      <c r="F17" s="49"/>
      <c r="G17" s="49"/>
      <c r="H17" s="49"/>
      <c r="I17" s="49"/>
      <c r="J17" s="52"/>
      <c r="K17" s="55"/>
      <c r="L17" s="55"/>
      <c r="M17" s="59"/>
      <c r="N17" s="61"/>
      <c r="O17" s="63" t="s">
        <v>77</v>
      </c>
      <c r="P17" s="59"/>
      <c r="Q17" s="61"/>
      <c r="R17" s="63" t="s">
        <v>77</v>
      </c>
      <c r="U17" s="37" t="s">
        <v>311</v>
      </c>
    </row>
    <row r="18" spans="1:21" ht="45.75" customHeight="1">
      <c r="A18" s="43">
        <v>2</v>
      </c>
      <c r="B18" s="46">
        <v>9</v>
      </c>
      <c r="C18" s="49"/>
      <c r="D18" s="49"/>
      <c r="E18" s="49"/>
      <c r="F18" s="49"/>
      <c r="G18" s="49"/>
      <c r="H18" s="49"/>
      <c r="I18" s="49"/>
      <c r="J18" s="52"/>
      <c r="K18" s="55"/>
      <c r="L18" s="55"/>
      <c r="M18" s="59"/>
      <c r="N18" s="61"/>
      <c r="O18" s="63" t="s">
        <v>77</v>
      </c>
      <c r="P18" s="59"/>
      <c r="Q18" s="61"/>
      <c r="R18" s="63" t="s">
        <v>77</v>
      </c>
      <c r="U18" s="37" t="s">
        <v>230</v>
      </c>
    </row>
    <row r="19" spans="1:21" ht="45.75" customHeight="1">
      <c r="A19" s="43">
        <v>2</v>
      </c>
      <c r="B19" s="46">
        <v>9</v>
      </c>
      <c r="C19" s="49"/>
      <c r="D19" s="49"/>
      <c r="E19" s="49"/>
      <c r="F19" s="49"/>
      <c r="G19" s="49"/>
      <c r="H19" s="49"/>
      <c r="I19" s="49"/>
      <c r="J19" s="52"/>
      <c r="K19" s="55"/>
      <c r="L19" s="55"/>
      <c r="M19" s="59"/>
      <c r="N19" s="61"/>
      <c r="O19" s="63" t="s">
        <v>77</v>
      </c>
      <c r="P19" s="59"/>
      <c r="Q19" s="61"/>
      <c r="R19" s="63" t="s">
        <v>77</v>
      </c>
      <c r="U19" s="66" t="s">
        <v>19</v>
      </c>
    </row>
    <row r="20" spans="1:21" ht="45.75" customHeight="1">
      <c r="A20" s="43">
        <v>2</v>
      </c>
      <c r="B20" s="46">
        <v>9</v>
      </c>
      <c r="C20" s="49"/>
      <c r="D20" s="49"/>
      <c r="E20" s="49"/>
      <c r="F20" s="49"/>
      <c r="G20" s="49"/>
      <c r="H20" s="49"/>
      <c r="I20" s="49"/>
      <c r="J20" s="52"/>
      <c r="K20" s="55"/>
      <c r="L20" s="55"/>
      <c r="M20" s="59"/>
      <c r="N20" s="61"/>
      <c r="O20" s="63" t="s">
        <v>77</v>
      </c>
      <c r="P20" s="59"/>
      <c r="Q20" s="61"/>
      <c r="R20" s="63" t="s">
        <v>77</v>
      </c>
      <c r="U20" s="37" t="s">
        <v>320</v>
      </c>
    </row>
    <row r="21" spans="1:21" ht="45.75" customHeight="1">
      <c r="A21" s="43">
        <v>2</v>
      </c>
      <c r="B21" s="46">
        <v>9</v>
      </c>
      <c r="C21" s="49"/>
      <c r="D21" s="49"/>
      <c r="E21" s="49"/>
      <c r="F21" s="49"/>
      <c r="G21" s="49"/>
      <c r="H21" s="49"/>
      <c r="I21" s="49"/>
      <c r="J21" s="52"/>
      <c r="K21" s="55"/>
      <c r="L21" s="55"/>
      <c r="M21" s="59"/>
      <c r="N21" s="61"/>
      <c r="O21" s="63" t="s">
        <v>77</v>
      </c>
      <c r="P21" s="59"/>
      <c r="Q21" s="61"/>
      <c r="R21" s="63" t="s">
        <v>77</v>
      </c>
      <c r="U21" s="37" t="s">
        <v>274</v>
      </c>
    </row>
    <row r="22" spans="1:21" ht="45.75" customHeight="1">
      <c r="A22" s="43">
        <v>2</v>
      </c>
      <c r="B22" s="46">
        <v>9</v>
      </c>
      <c r="C22" s="49"/>
      <c r="D22" s="49"/>
      <c r="E22" s="49"/>
      <c r="F22" s="49"/>
      <c r="G22" s="49"/>
      <c r="H22" s="49"/>
      <c r="I22" s="49"/>
      <c r="J22" s="52"/>
      <c r="K22" s="55"/>
      <c r="L22" s="55"/>
      <c r="M22" s="59"/>
      <c r="N22" s="61"/>
      <c r="O22" s="63" t="s">
        <v>77</v>
      </c>
      <c r="P22" s="59"/>
      <c r="Q22" s="61"/>
      <c r="R22" s="63" t="s">
        <v>77</v>
      </c>
      <c r="U22" s="37" t="s">
        <v>321</v>
      </c>
    </row>
    <row r="23" spans="1:21" ht="45.75" customHeight="1">
      <c r="A23" s="43">
        <v>2</v>
      </c>
      <c r="B23" s="46">
        <v>9</v>
      </c>
      <c r="C23" s="49"/>
      <c r="D23" s="49"/>
      <c r="E23" s="49"/>
      <c r="F23" s="49"/>
      <c r="G23" s="49"/>
      <c r="H23" s="49"/>
      <c r="I23" s="49"/>
      <c r="J23" s="52"/>
      <c r="K23" s="55"/>
      <c r="L23" s="55"/>
      <c r="M23" s="59"/>
      <c r="N23" s="61"/>
      <c r="O23" s="63" t="s">
        <v>77</v>
      </c>
      <c r="P23" s="59"/>
      <c r="Q23" s="61"/>
      <c r="R23" s="63" t="s">
        <v>77</v>
      </c>
      <c r="U23" s="67" t="s">
        <v>314</v>
      </c>
    </row>
    <row r="24" spans="1:21" ht="45.75" customHeight="1">
      <c r="A24" s="43">
        <v>2</v>
      </c>
      <c r="B24" s="46">
        <v>9</v>
      </c>
      <c r="C24" s="49"/>
      <c r="D24" s="49"/>
      <c r="E24" s="49"/>
      <c r="F24" s="49"/>
      <c r="G24" s="49"/>
      <c r="H24" s="49"/>
      <c r="I24" s="49"/>
      <c r="J24" s="52"/>
      <c r="K24" s="55"/>
      <c r="L24" s="55"/>
      <c r="M24" s="59"/>
      <c r="N24" s="61"/>
      <c r="O24" s="63" t="s">
        <v>77</v>
      </c>
      <c r="P24" s="59"/>
      <c r="Q24" s="61"/>
      <c r="R24" s="63" t="s">
        <v>77</v>
      </c>
      <c r="U24" s="67" t="s">
        <v>308</v>
      </c>
    </row>
    <row r="25" spans="1:21" ht="45.75" customHeight="1">
      <c r="A25" s="43">
        <v>2</v>
      </c>
      <c r="B25" s="46">
        <v>9</v>
      </c>
      <c r="C25" s="49"/>
      <c r="D25" s="49"/>
      <c r="E25" s="49"/>
      <c r="F25" s="49"/>
      <c r="G25" s="49"/>
      <c r="H25" s="49"/>
      <c r="I25" s="49"/>
      <c r="J25" s="52"/>
      <c r="K25" s="55"/>
      <c r="L25" s="55"/>
      <c r="M25" s="59"/>
      <c r="N25" s="61"/>
      <c r="O25" s="63" t="s">
        <v>77</v>
      </c>
      <c r="P25" s="59"/>
      <c r="Q25" s="61"/>
      <c r="R25" s="63" t="s">
        <v>77</v>
      </c>
    </row>
    <row r="26" spans="1:21" ht="45.75" customHeight="1">
      <c r="A26" s="43">
        <v>2</v>
      </c>
      <c r="B26" s="46">
        <v>9</v>
      </c>
      <c r="C26" s="49"/>
      <c r="D26" s="49"/>
      <c r="E26" s="49"/>
      <c r="F26" s="49"/>
      <c r="G26" s="49"/>
      <c r="H26" s="49"/>
      <c r="I26" s="49"/>
      <c r="J26" s="52"/>
      <c r="K26" s="55"/>
      <c r="L26" s="55"/>
      <c r="M26" s="59"/>
      <c r="N26" s="61"/>
      <c r="O26" s="63" t="s">
        <v>77</v>
      </c>
      <c r="P26" s="59"/>
      <c r="Q26" s="61"/>
      <c r="R26" s="63" t="s">
        <v>77</v>
      </c>
    </row>
    <row r="27" spans="1:21" ht="45.75" customHeight="1">
      <c r="A27" s="43">
        <v>2</v>
      </c>
      <c r="B27" s="46">
        <v>9</v>
      </c>
      <c r="C27" s="49"/>
      <c r="D27" s="49"/>
      <c r="E27" s="49"/>
      <c r="F27" s="49"/>
      <c r="G27" s="49"/>
      <c r="H27" s="49"/>
      <c r="I27" s="49"/>
      <c r="J27" s="52"/>
      <c r="K27" s="55"/>
      <c r="L27" s="55"/>
      <c r="M27" s="59"/>
      <c r="N27" s="61"/>
      <c r="O27" s="63" t="s">
        <v>77</v>
      </c>
      <c r="P27" s="59"/>
      <c r="Q27" s="61"/>
      <c r="R27" s="63" t="s">
        <v>77</v>
      </c>
    </row>
    <row r="28" spans="1:21" ht="45.75" customHeight="1">
      <c r="A28" s="43">
        <v>2</v>
      </c>
      <c r="B28" s="46">
        <v>9</v>
      </c>
      <c r="C28" s="49"/>
      <c r="D28" s="49"/>
      <c r="E28" s="49"/>
      <c r="F28" s="49"/>
      <c r="G28" s="49"/>
      <c r="H28" s="49"/>
      <c r="I28" s="49"/>
      <c r="J28" s="52"/>
      <c r="K28" s="55"/>
      <c r="L28" s="55"/>
      <c r="M28" s="59"/>
      <c r="N28" s="61"/>
      <c r="O28" s="63" t="s">
        <v>77</v>
      </c>
      <c r="P28" s="59"/>
      <c r="Q28" s="61"/>
      <c r="R28" s="63" t="s">
        <v>77</v>
      </c>
    </row>
    <row r="29" spans="1:21" ht="45.75" customHeight="1">
      <c r="A29" s="43">
        <v>2</v>
      </c>
      <c r="B29" s="46">
        <v>9</v>
      </c>
      <c r="C29" s="49"/>
      <c r="D29" s="49"/>
      <c r="E29" s="49"/>
      <c r="F29" s="49"/>
      <c r="G29" s="49"/>
      <c r="H29" s="49"/>
      <c r="I29" s="49"/>
      <c r="J29" s="52"/>
      <c r="K29" s="55"/>
      <c r="L29" s="55"/>
      <c r="M29" s="59"/>
      <c r="N29" s="61"/>
      <c r="O29" s="63" t="s">
        <v>77</v>
      </c>
      <c r="P29" s="59"/>
      <c r="Q29" s="61"/>
      <c r="R29" s="63" t="s">
        <v>77</v>
      </c>
    </row>
    <row r="30" spans="1:21" ht="45.75" customHeight="1">
      <c r="A30" s="43">
        <v>2</v>
      </c>
      <c r="B30" s="46">
        <v>9</v>
      </c>
      <c r="C30" s="49"/>
      <c r="D30" s="49"/>
      <c r="E30" s="49"/>
      <c r="F30" s="49"/>
      <c r="G30" s="49"/>
      <c r="H30" s="49"/>
      <c r="I30" s="49"/>
      <c r="J30" s="52"/>
      <c r="K30" s="55"/>
      <c r="L30" s="55"/>
      <c r="M30" s="59"/>
      <c r="N30" s="61"/>
      <c r="O30" s="63" t="s">
        <v>77</v>
      </c>
      <c r="P30" s="59"/>
      <c r="Q30" s="61"/>
      <c r="R30" s="63" t="s">
        <v>77</v>
      </c>
    </row>
    <row r="31" spans="1:21" ht="45.75" customHeight="1">
      <c r="A31" s="43">
        <v>2</v>
      </c>
      <c r="B31" s="46">
        <v>9</v>
      </c>
      <c r="C31" s="49"/>
      <c r="D31" s="49"/>
      <c r="E31" s="49"/>
      <c r="F31" s="49"/>
      <c r="G31" s="49"/>
      <c r="H31" s="49"/>
      <c r="I31" s="49"/>
      <c r="J31" s="52"/>
      <c r="K31" s="55"/>
      <c r="L31" s="55"/>
      <c r="M31" s="59"/>
      <c r="N31" s="61"/>
      <c r="O31" s="63" t="s">
        <v>77</v>
      </c>
      <c r="P31" s="59"/>
      <c r="Q31" s="61"/>
      <c r="R31" s="63" t="s">
        <v>77</v>
      </c>
    </row>
    <row r="32" spans="1:21" ht="30" customHeight="1">
      <c r="A32" s="293" t="s">
        <v>249</v>
      </c>
      <c r="B32" s="294"/>
      <c r="C32" s="294"/>
      <c r="D32" s="294"/>
      <c r="E32" s="294"/>
      <c r="F32" s="294"/>
      <c r="G32" s="294"/>
      <c r="H32" s="294"/>
      <c r="I32" s="294"/>
      <c r="J32" s="295"/>
      <c r="K32" s="56" t="s">
        <v>207</v>
      </c>
      <c r="L32" s="56" t="s">
        <v>207</v>
      </c>
      <c r="M32" s="60" t="s">
        <v>251</v>
      </c>
      <c r="N32" s="62" t="str">
        <f>IF(SUM(N9:N31)=0,"",SUM(N9:N31))</f>
        <v/>
      </c>
      <c r="O32" s="63" t="s">
        <v>77</v>
      </c>
      <c r="P32" s="60" t="s">
        <v>151</v>
      </c>
      <c r="Q32" s="62" t="str">
        <f>IF(SUM(Q9:Q31)=0,"",SUM(Q9:Q31))</f>
        <v/>
      </c>
      <c r="R32" s="63" t="s">
        <v>77</v>
      </c>
    </row>
    <row r="33" spans="1:18" ht="8.25" customHeight="1">
      <c r="A33" s="44"/>
      <c r="B33" s="44"/>
      <c r="C33" s="44"/>
      <c r="D33" s="44"/>
      <c r="E33" s="44"/>
      <c r="F33" s="44"/>
      <c r="G33" s="44"/>
      <c r="H33" s="44"/>
      <c r="I33" s="44"/>
      <c r="J33" s="44"/>
      <c r="K33" s="44"/>
      <c r="L33" s="44"/>
      <c r="M33" s="44"/>
      <c r="N33" s="44"/>
      <c r="O33" s="44"/>
      <c r="P33" s="44"/>
      <c r="Q33" s="44"/>
      <c r="R33" s="44"/>
    </row>
    <row r="34" spans="1:18">
      <c r="A34" s="296" t="s">
        <v>76</v>
      </c>
      <c r="B34" s="296"/>
      <c r="C34" s="296"/>
      <c r="D34" s="296"/>
      <c r="E34" s="296"/>
      <c r="F34" s="296"/>
      <c r="G34" s="296"/>
      <c r="H34" s="296"/>
      <c r="I34" s="296"/>
      <c r="J34" s="296"/>
      <c r="K34" s="296"/>
      <c r="L34" s="296"/>
      <c r="M34" s="296"/>
      <c r="N34" s="296"/>
      <c r="O34" s="296"/>
      <c r="P34" s="296"/>
      <c r="Q34" s="296"/>
      <c r="R34" s="296"/>
    </row>
    <row r="35" spans="1:18">
      <c r="A35" s="45"/>
      <c r="B35" s="45"/>
      <c r="C35" s="45"/>
      <c r="D35" s="45"/>
      <c r="E35" s="45"/>
      <c r="F35" s="45"/>
      <c r="G35" s="45"/>
      <c r="H35" s="45"/>
      <c r="I35" s="45"/>
      <c r="J35" s="45"/>
      <c r="K35" s="45"/>
      <c r="L35" s="45"/>
      <c r="M35" s="45"/>
      <c r="N35" s="45"/>
      <c r="O35" s="45"/>
      <c r="P35" s="45"/>
      <c r="Q35" s="45"/>
      <c r="R35" s="45"/>
    </row>
    <row r="36" spans="1:18">
      <c r="A36" s="45"/>
      <c r="B36" s="45"/>
      <c r="C36" s="45"/>
      <c r="D36" s="45"/>
      <c r="E36" s="45"/>
      <c r="F36" s="45"/>
      <c r="G36" s="45"/>
      <c r="H36" s="45"/>
      <c r="I36" s="45"/>
      <c r="J36" s="45"/>
      <c r="K36" s="45"/>
      <c r="L36" s="45"/>
      <c r="M36" s="45"/>
      <c r="N36" s="45"/>
      <c r="O36" s="45"/>
      <c r="P36" s="45"/>
      <c r="Q36" s="45"/>
      <c r="R36" s="45"/>
    </row>
    <row r="37" spans="1:18">
      <c r="A37" s="45"/>
      <c r="B37" s="45"/>
      <c r="C37" s="45"/>
      <c r="D37" s="45"/>
      <c r="E37" s="45"/>
      <c r="F37" s="45"/>
      <c r="G37" s="45"/>
      <c r="H37" s="45"/>
      <c r="I37" s="45"/>
      <c r="J37" s="45"/>
      <c r="K37" s="45"/>
      <c r="L37" s="45"/>
      <c r="M37" s="45"/>
      <c r="N37" s="45"/>
      <c r="O37" s="45"/>
      <c r="P37" s="45"/>
      <c r="Q37" s="45"/>
      <c r="R37" s="45"/>
    </row>
    <row r="38" spans="1:18">
      <c r="A38" s="45"/>
      <c r="B38" s="45"/>
      <c r="C38" s="45"/>
      <c r="D38" s="45"/>
      <c r="E38" s="45"/>
      <c r="F38" s="45"/>
      <c r="G38" s="45"/>
      <c r="H38" s="45"/>
      <c r="I38" s="45"/>
      <c r="J38" s="45"/>
      <c r="K38" s="45"/>
      <c r="L38" s="45"/>
      <c r="M38" s="45"/>
      <c r="N38" s="45"/>
      <c r="O38" s="45"/>
      <c r="P38" s="45"/>
      <c r="Q38" s="45"/>
      <c r="R38" s="45"/>
    </row>
  </sheetData>
  <mergeCells count="9">
    <mergeCell ref="A32:J32"/>
    <mergeCell ref="A34:R34"/>
    <mergeCell ref="A3:R3"/>
    <mergeCell ref="A5:J5"/>
    <mergeCell ref="K5:R5"/>
    <mergeCell ref="A6:J6"/>
    <mergeCell ref="A8:J8"/>
    <mergeCell ref="M8:O8"/>
    <mergeCell ref="P8:R8"/>
  </mergeCells>
  <phoneticPr fontId="20"/>
  <conditionalFormatting sqref="C9:L9">
    <cfRule type="cellIs" dxfId="40" priority="6" operator="equal">
      <formula>""</formula>
    </cfRule>
  </conditionalFormatting>
  <conditionalFormatting sqref="N9 Q9">
    <cfRule type="cellIs" dxfId="39" priority="4" operator="equal">
      <formula>""</formula>
    </cfRule>
  </conditionalFormatting>
  <conditionalFormatting sqref="K5 N32 Q32">
    <cfRule type="cellIs" dxfId="38" priority="3" operator="equal">
      <formula>""</formula>
    </cfRule>
  </conditionalFormatting>
  <conditionalFormatting sqref="R16:R18">
    <cfRule type="cellIs" dxfId="37" priority="1" operator="equal">
      <formula>""</formula>
    </cfRule>
  </conditionalFormatting>
  <dataValidations count="4">
    <dataValidation imeMode="on" allowBlank="1" showInputMessage="1" showErrorMessage="1" sqref="L32 Q32 N32 K9:K32 R9:R32 M9:M32 O9:P32"/>
    <dataValidation imeMode="off" allowBlank="1" showInputMessage="1" showErrorMessage="1" sqref="A9:A32 B9:J31 Q9:Q31 N9:N31"/>
    <dataValidation type="list" errorStyle="warning" imeMode="on" allowBlank="1" showInputMessage="1" showErrorMessage="1" sqref="L9">
      <formula1>$U$8:$U$24</formula1>
    </dataValidation>
    <dataValidation type="list" errorStyle="warning" imeMode="on" allowBlank="1" showInputMessage="1" showErrorMessage="1" sqref="L10:L31">
      <formula1>$U$9:$U$24</formula1>
    </dataValidation>
  </dataValidations>
  <pageMargins left="0.98425196850393681" right="0.15748031496062992" top="0.55118110236220474" bottom="0.55118110236220474" header="0.51181102362204722" footer="0.51181102362204722"/>
  <pageSetup paperSize="9" scale="66"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126"/>
  <sheetViews>
    <sheetView tabSelected="1" view="pageBreakPreview" zoomScaleNormal="85" zoomScaleSheetLayoutView="100" workbookViewId="0">
      <selection activeCell="AA24" sqref="AA24:AI24"/>
    </sheetView>
  </sheetViews>
  <sheetFormatPr defaultRowHeight="15"/>
  <cols>
    <col min="1" max="36" width="2.875" style="37" customWidth="1"/>
    <col min="37" max="37" width="9" style="37" customWidth="1"/>
    <col min="38" max="39" width="9" style="37" hidden="1" customWidth="1"/>
    <col min="40" max="40" width="9" style="37" customWidth="1"/>
    <col min="41" max="16384" width="9" style="37"/>
  </cols>
  <sheetData>
    <row r="1" spans="1:36">
      <c r="A1" s="50" t="s">
        <v>102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71"/>
      <c r="AG1" s="571"/>
      <c r="AH1" s="571"/>
      <c r="AI1" s="571"/>
      <c r="AJ1" s="571"/>
    </row>
    <row r="2" spans="1:36" ht="23.25">
      <c r="A2" s="572" t="s">
        <v>324</v>
      </c>
      <c r="B2" s="572"/>
      <c r="C2" s="572"/>
      <c r="D2" s="572"/>
      <c r="E2" s="572"/>
      <c r="F2" s="572"/>
      <c r="G2" s="572"/>
      <c r="H2" s="572"/>
      <c r="I2" s="572"/>
      <c r="J2" s="572"/>
      <c r="K2" s="572"/>
      <c r="L2" s="572"/>
      <c r="M2" s="572"/>
      <c r="N2" s="572"/>
      <c r="O2" s="572"/>
      <c r="P2" s="572"/>
      <c r="Q2" s="572"/>
      <c r="R2" s="572"/>
      <c r="S2" s="572"/>
      <c r="T2" s="573" t="str">
        <f>IF(共通様式!M6="","",共通様式!M6)</f>
        <v/>
      </c>
      <c r="U2" s="573"/>
      <c r="V2" s="573"/>
      <c r="W2" s="574" t="s">
        <v>50</v>
      </c>
      <c r="X2" s="574"/>
      <c r="Y2" s="574"/>
      <c r="Z2" s="574"/>
      <c r="AA2" s="574"/>
      <c r="AB2" s="574"/>
      <c r="AC2" s="574"/>
      <c r="AD2" s="574"/>
      <c r="AE2" s="574"/>
      <c r="AF2" s="574"/>
      <c r="AG2" s="574"/>
      <c r="AH2" s="574"/>
      <c r="AI2" s="574"/>
      <c r="AJ2" s="574"/>
    </row>
    <row r="3" spans="1:36" ht="8.2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ht="18.75" customHeight="1">
      <c r="A4" s="50" t="s">
        <v>36</v>
      </c>
      <c r="B4" s="50"/>
      <c r="C4" s="50"/>
      <c r="D4" s="50"/>
      <c r="E4" s="50"/>
      <c r="F4" s="50"/>
      <c r="G4" s="50"/>
      <c r="H4" s="50"/>
      <c r="I4" s="50"/>
      <c r="J4" s="50"/>
      <c r="K4" s="50"/>
      <c r="L4" s="50"/>
      <c r="M4" s="50"/>
      <c r="N4" s="50"/>
      <c r="O4" s="50"/>
      <c r="P4" s="50"/>
      <c r="Q4" s="50"/>
      <c r="R4" s="575" t="s">
        <v>38</v>
      </c>
      <c r="S4" s="576"/>
      <c r="T4" s="576"/>
      <c r="U4" s="576"/>
      <c r="V4" s="576"/>
      <c r="W4" s="576"/>
      <c r="X4" s="576"/>
      <c r="Y4" s="576"/>
      <c r="Z4" s="577"/>
      <c r="AA4" s="140">
        <f>IF('添付1（事業所一覧）'!$Q$10="",IF('添付1（事業所一覧）'!A9="","",'添付1（事業所一覧）'!A9),"「")</f>
        <v>2</v>
      </c>
      <c r="AB4" s="141">
        <f>IF('添付1（事業所一覧）'!$Q$10="",IF('添付1（事業所一覧）'!B9="","",'添付1（事業所一覧）'!B9),"別")</f>
        <v>9</v>
      </c>
      <c r="AC4" s="141" t="str">
        <f>IF('添付1（事業所一覧）'!$Q$10="",IF('添付1（事業所一覧）'!C9="","",'添付1（事業所一覧）'!C9),"紙")</f>
        <v/>
      </c>
      <c r="AD4" s="141" t="str">
        <f>IF('添付1（事業所一覧）'!$Q$10="",IF('添付1（事業所一覧）'!D9="","",'添付1（事業所一覧）'!D9),"一")</f>
        <v/>
      </c>
      <c r="AE4" s="141" t="str">
        <f>IF('添付1（事業所一覧）'!$Q$10="",IF('添付1（事業所一覧）'!E9="","",'添付1（事業所一覧）'!E9),"覧")</f>
        <v/>
      </c>
      <c r="AF4" s="141" t="str">
        <f>IF('添付1（事業所一覧）'!$Q$10="",IF('添付1（事業所一覧）'!F9="","",'添付1（事業所一覧）'!F9),"表")</f>
        <v/>
      </c>
      <c r="AG4" s="141" t="str">
        <f>IF('添付1（事業所一覧）'!$Q$10="",IF('添付1（事業所一覧）'!G9="","",'添付1（事業所一覧）'!G9),"に")</f>
        <v/>
      </c>
      <c r="AH4" s="141" t="str">
        <f>IF('添付1（事業所一覧）'!$Q$10="",IF('添付1（事業所一覧）'!H9="","",'添付1（事業所一覧）'!H9),"よ")</f>
        <v/>
      </c>
      <c r="AI4" s="141" t="str">
        <f>IF('添付1（事業所一覧）'!$Q$10="",IF('添付1（事業所一覧）'!I9="","",'添付1（事業所一覧）'!I9),"る")</f>
        <v/>
      </c>
      <c r="AJ4" s="144" t="str">
        <f>IF('添付1（事業所一覧）'!$Q$10="",IF('添付1（事業所一覧）'!J9="","",'添付1（事業所一覧）'!J9),"」")</f>
        <v/>
      </c>
    </row>
    <row r="5" spans="1:36" ht="9.75"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row>
    <row r="6" spans="1:36" ht="15.75" customHeight="1">
      <c r="A6" s="312" t="s">
        <v>58</v>
      </c>
      <c r="B6" s="379"/>
      <c r="C6" s="379"/>
      <c r="D6" s="379"/>
      <c r="E6" s="379"/>
      <c r="F6" s="380"/>
      <c r="G6" s="564" t="s">
        <v>124</v>
      </c>
      <c r="H6" s="565"/>
      <c r="I6" s="565"/>
      <c r="J6" s="566"/>
      <c r="K6" s="578" t="str">
        <f>IF(共通様式!G9="","",PHONETIC(共通様式!G9))</f>
        <v/>
      </c>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80"/>
    </row>
    <row r="7" spans="1:36" ht="30" customHeight="1">
      <c r="A7" s="381"/>
      <c r="B7" s="382"/>
      <c r="C7" s="382"/>
      <c r="D7" s="382"/>
      <c r="E7" s="382"/>
      <c r="F7" s="383"/>
      <c r="G7" s="381" t="s">
        <v>63</v>
      </c>
      <c r="H7" s="382"/>
      <c r="I7" s="382"/>
      <c r="J7" s="392"/>
      <c r="K7" s="581" t="str">
        <f>IF(共通様式!G9="","",共通様式!G9)</f>
        <v/>
      </c>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3"/>
    </row>
    <row r="8" spans="1:36">
      <c r="A8" s="384" t="s">
        <v>103</v>
      </c>
      <c r="B8" s="379"/>
      <c r="C8" s="379"/>
      <c r="D8" s="379"/>
      <c r="E8" s="379"/>
      <c r="F8" s="380"/>
      <c r="G8" s="208" t="s">
        <v>330</v>
      </c>
      <c r="H8" s="211"/>
      <c r="I8" s="211"/>
      <c r="J8" s="211"/>
      <c r="K8" s="211"/>
      <c r="L8" s="211"/>
      <c r="M8" s="211"/>
      <c r="N8" s="211"/>
      <c r="O8" s="211"/>
      <c r="P8" s="211"/>
      <c r="Q8" s="209"/>
      <c r="R8" s="209"/>
      <c r="S8" s="209"/>
      <c r="T8" s="209"/>
      <c r="U8" s="209"/>
      <c r="V8" s="209"/>
      <c r="W8" s="209"/>
      <c r="X8" s="209"/>
      <c r="Y8" s="209"/>
      <c r="Z8" s="209"/>
      <c r="AA8" s="209"/>
      <c r="AB8" s="209"/>
      <c r="AC8" s="209"/>
      <c r="AD8" s="209"/>
      <c r="AE8" s="209"/>
      <c r="AF8" s="209"/>
      <c r="AG8" s="209"/>
      <c r="AH8" s="209"/>
      <c r="AI8" s="209"/>
      <c r="AJ8" s="210"/>
    </row>
    <row r="9" spans="1:36">
      <c r="A9" s="385"/>
      <c r="B9" s="386"/>
      <c r="C9" s="386"/>
      <c r="D9" s="386"/>
      <c r="E9" s="386"/>
      <c r="F9" s="387"/>
      <c r="G9" s="388" t="str">
        <f>IF(共通様式!G8="","",共通様式!G8)</f>
        <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90"/>
    </row>
    <row r="10" spans="1:36">
      <c r="A10" s="385"/>
      <c r="B10" s="386"/>
      <c r="C10" s="386"/>
      <c r="D10" s="386"/>
      <c r="E10" s="386"/>
      <c r="F10" s="387"/>
      <c r="G10" s="388"/>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90"/>
    </row>
    <row r="11" spans="1:36" ht="22.5" customHeight="1">
      <c r="A11" s="381"/>
      <c r="B11" s="382"/>
      <c r="C11" s="382"/>
      <c r="D11" s="382"/>
      <c r="E11" s="382"/>
      <c r="F11" s="383"/>
      <c r="G11" s="553" t="s">
        <v>322</v>
      </c>
      <c r="H11" s="552"/>
      <c r="I11" s="552"/>
      <c r="J11" s="554"/>
      <c r="K11" s="555"/>
      <c r="L11" s="556"/>
      <c r="M11" s="556"/>
      <c r="N11" s="556"/>
      <c r="O11" s="556"/>
      <c r="P11" s="556"/>
      <c r="Q11" s="556"/>
      <c r="R11" s="556"/>
      <c r="S11" s="556"/>
      <c r="T11" s="556"/>
      <c r="U11" s="557"/>
      <c r="V11" s="553" t="s">
        <v>194</v>
      </c>
      <c r="W11" s="552"/>
      <c r="X11" s="552"/>
      <c r="Y11" s="554"/>
      <c r="Z11" s="555"/>
      <c r="AA11" s="556"/>
      <c r="AB11" s="556"/>
      <c r="AC11" s="556"/>
      <c r="AD11" s="556"/>
      <c r="AE11" s="556"/>
      <c r="AF11" s="556"/>
      <c r="AG11" s="556"/>
      <c r="AH11" s="556"/>
      <c r="AI11" s="556"/>
      <c r="AJ11" s="557"/>
    </row>
    <row r="12" spans="1:36" ht="15.75" customHeight="1">
      <c r="A12" s="384" t="s">
        <v>64</v>
      </c>
      <c r="B12" s="379"/>
      <c r="C12" s="379"/>
      <c r="D12" s="379"/>
      <c r="E12" s="379"/>
      <c r="F12" s="380"/>
      <c r="G12" s="564" t="s">
        <v>124</v>
      </c>
      <c r="H12" s="565"/>
      <c r="I12" s="565"/>
      <c r="J12" s="566"/>
      <c r="K12" s="567"/>
      <c r="L12" s="568"/>
      <c r="M12" s="568"/>
      <c r="N12" s="568"/>
      <c r="O12" s="568"/>
      <c r="P12" s="568"/>
      <c r="Q12" s="568"/>
      <c r="R12" s="568"/>
      <c r="S12" s="568"/>
      <c r="T12" s="568"/>
      <c r="U12" s="568"/>
      <c r="V12" s="568"/>
      <c r="W12" s="568"/>
      <c r="X12" s="568"/>
      <c r="Y12" s="569"/>
      <c r="Z12" s="384" t="s">
        <v>47</v>
      </c>
      <c r="AA12" s="379"/>
      <c r="AB12" s="379"/>
      <c r="AC12" s="391"/>
      <c r="AD12" s="393"/>
      <c r="AE12" s="394"/>
      <c r="AF12" s="394"/>
      <c r="AG12" s="394"/>
      <c r="AH12" s="394"/>
      <c r="AI12" s="394"/>
      <c r="AJ12" s="395"/>
    </row>
    <row r="13" spans="1:36" ht="30.75" customHeight="1">
      <c r="A13" s="381"/>
      <c r="B13" s="382"/>
      <c r="C13" s="382"/>
      <c r="D13" s="382"/>
      <c r="E13" s="382"/>
      <c r="F13" s="383"/>
      <c r="G13" s="381" t="s">
        <v>63</v>
      </c>
      <c r="H13" s="382"/>
      <c r="I13" s="382"/>
      <c r="J13" s="392"/>
      <c r="K13" s="570"/>
      <c r="L13" s="397"/>
      <c r="M13" s="397"/>
      <c r="N13" s="397"/>
      <c r="O13" s="397"/>
      <c r="P13" s="397"/>
      <c r="Q13" s="397"/>
      <c r="R13" s="397"/>
      <c r="S13" s="397"/>
      <c r="T13" s="397"/>
      <c r="U13" s="397"/>
      <c r="V13" s="397"/>
      <c r="W13" s="397"/>
      <c r="X13" s="397"/>
      <c r="Y13" s="398"/>
      <c r="Z13" s="381"/>
      <c r="AA13" s="382"/>
      <c r="AB13" s="382"/>
      <c r="AC13" s="392"/>
      <c r="AD13" s="396"/>
      <c r="AE13" s="397"/>
      <c r="AF13" s="397"/>
      <c r="AG13" s="397"/>
      <c r="AH13" s="397"/>
      <c r="AI13" s="397"/>
      <c r="AJ13" s="398"/>
    </row>
    <row r="14" spans="1:36">
      <c r="A14" s="384" t="s">
        <v>67</v>
      </c>
      <c r="B14" s="379"/>
      <c r="C14" s="379"/>
      <c r="D14" s="379"/>
      <c r="E14" s="379"/>
      <c r="F14" s="380"/>
      <c r="G14" s="121" t="s">
        <v>330</v>
      </c>
      <c r="H14" s="212"/>
      <c r="I14" s="212"/>
      <c r="J14" s="212"/>
      <c r="K14" s="212"/>
      <c r="L14" s="212"/>
      <c r="M14" s="213"/>
      <c r="N14" s="213"/>
      <c r="O14" s="213"/>
      <c r="P14" s="213"/>
      <c r="Q14" s="92"/>
      <c r="R14" s="92"/>
      <c r="S14" s="92"/>
      <c r="T14" s="92"/>
      <c r="U14" s="92"/>
      <c r="V14" s="92"/>
      <c r="W14" s="92"/>
      <c r="X14" s="92"/>
      <c r="Y14" s="92"/>
      <c r="Z14" s="92"/>
      <c r="AA14" s="92"/>
      <c r="AB14" s="92"/>
      <c r="AC14" s="92"/>
      <c r="AD14" s="92"/>
      <c r="AE14" s="92"/>
      <c r="AF14" s="92"/>
      <c r="AG14" s="92"/>
      <c r="AH14" s="92"/>
      <c r="AI14" s="92"/>
      <c r="AJ14" s="145"/>
    </row>
    <row r="15" spans="1:36">
      <c r="A15" s="385"/>
      <c r="B15" s="386"/>
      <c r="C15" s="386"/>
      <c r="D15" s="386"/>
      <c r="E15" s="386"/>
      <c r="F15" s="387"/>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1"/>
    </row>
    <row r="16" spans="1:36">
      <c r="A16" s="385"/>
      <c r="B16" s="386"/>
      <c r="C16" s="386"/>
      <c r="D16" s="386"/>
      <c r="E16" s="386"/>
      <c r="F16" s="387"/>
      <c r="G16" s="402"/>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1"/>
    </row>
    <row r="17" spans="1:38" ht="22.5" customHeight="1">
      <c r="A17" s="381"/>
      <c r="B17" s="382"/>
      <c r="C17" s="382"/>
      <c r="D17" s="382"/>
      <c r="E17" s="382"/>
      <c r="F17" s="383"/>
      <c r="G17" s="553" t="s">
        <v>322</v>
      </c>
      <c r="H17" s="552"/>
      <c r="I17" s="552"/>
      <c r="J17" s="554"/>
      <c r="K17" s="555"/>
      <c r="L17" s="556"/>
      <c r="M17" s="556"/>
      <c r="N17" s="556"/>
      <c r="O17" s="556"/>
      <c r="P17" s="556"/>
      <c r="Q17" s="556"/>
      <c r="R17" s="556"/>
      <c r="S17" s="556"/>
      <c r="T17" s="556"/>
      <c r="U17" s="557"/>
      <c r="V17" s="553" t="s">
        <v>194</v>
      </c>
      <c r="W17" s="552"/>
      <c r="X17" s="552"/>
      <c r="Y17" s="554"/>
      <c r="Z17" s="555"/>
      <c r="AA17" s="556"/>
      <c r="AB17" s="556"/>
      <c r="AC17" s="556"/>
      <c r="AD17" s="556"/>
      <c r="AE17" s="556"/>
      <c r="AF17" s="556"/>
      <c r="AG17" s="556"/>
      <c r="AH17" s="556"/>
      <c r="AI17" s="556"/>
      <c r="AJ17" s="557"/>
    </row>
    <row r="18" spans="1:38" ht="13.5" customHeight="1">
      <c r="A18" s="558" t="s">
        <v>109</v>
      </c>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60"/>
      <c r="AL18" s="37" t="s">
        <v>126</v>
      </c>
    </row>
    <row r="19" spans="1:38"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L19" s="37" t="s">
        <v>127</v>
      </c>
    </row>
    <row r="20" spans="1:38">
      <c r="A20" s="70" t="s">
        <v>122</v>
      </c>
      <c r="B20" s="5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L20" s="37" t="s">
        <v>60</v>
      </c>
    </row>
    <row r="21" spans="1:38">
      <c r="A21" s="39"/>
      <c r="B21" s="50"/>
      <c r="C21" s="96" t="s">
        <v>123</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L21" s="37" t="s">
        <v>128</v>
      </c>
    </row>
    <row r="22" spans="1:38" ht="24.75" customHeight="1">
      <c r="A22" s="71" t="s">
        <v>57</v>
      </c>
      <c r="B22" s="546" t="s">
        <v>71</v>
      </c>
      <c r="C22" s="547"/>
      <c r="D22" s="547"/>
      <c r="E22" s="547"/>
      <c r="F22" s="547"/>
      <c r="G22" s="547"/>
      <c r="H22" s="547"/>
      <c r="I22" s="547"/>
      <c r="J22" s="547"/>
      <c r="K22" s="547"/>
      <c r="L22" s="547"/>
      <c r="M22" s="548"/>
      <c r="N22" s="561" t="s">
        <v>74</v>
      </c>
      <c r="O22" s="562"/>
      <c r="P22" s="562"/>
      <c r="Q22" s="562"/>
      <c r="R22" s="562"/>
      <c r="S22" s="562"/>
      <c r="T22" s="562"/>
      <c r="U22" s="562"/>
      <c r="V22" s="562"/>
      <c r="W22" s="562"/>
      <c r="X22" s="563" t="s">
        <v>176</v>
      </c>
      <c r="Y22" s="563"/>
      <c r="Z22" s="563"/>
      <c r="AA22" s="563"/>
      <c r="AB22" s="563"/>
      <c r="AC22" s="563"/>
      <c r="AD22" s="563"/>
      <c r="AE22" s="563"/>
      <c r="AF22" s="563"/>
      <c r="AG22" s="563"/>
      <c r="AH22" s="138" t="s">
        <v>116</v>
      </c>
      <c r="AI22" s="138"/>
      <c r="AJ22" s="146"/>
      <c r="AL22" s="37" t="s">
        <v>129</v>
      </c>
    </row>
    <row r="23" spans="1:38" ht="24.75" customHeight="1">
      <c r="A23" s="71" t="s">
        <v>130</v>
      </c>
      <c r="B23" s="546" t="s">
        <v>75</v>
      </c>
      <c r="C23" s="547"/>
      <c r="D23" s="547"/>
      <c r="E23" s="547"/>
      <c r="F23" s="547"/>
      <c r="G23" s="547"/>
      <c r="H23" s="547"/>
      <c r="I23" s="547"/>
      <c r="J23" s="547"/>
      <c r="K23" s="547"/>
      <c r="L23" s="547"/>
      <c r="M23" s="548"/>
      <c r="N23" s="132"/>
      <c r="O23" s="136"/>
      <c r="P23" s="136"/>
      <c r="Q23" s="549" t="s">
        <v>16</v>
      </c>
      <c r="R23" s="549"/>
      <c r="S23" s="550"/>
      <c r="T23" s="550"/>
      <c r="U23" s="136" t="s">
        <v>78</v>
      </c>
      <c r="V23" s="550"/>
      <c r="W23" s="550"/>
      <c r="X23" s="136" t="s">
        <v>17</v>
      </c>
      <c r="Y23" s="138" t="s">
        <v>131</v>
      </c>
      <c r="Z23" s="549" t="s">
        <v>16</v>
      </c>
      <c r="AA23" s="549"/>
      <c r="AB23" s="550"/>
      <c r="AC23" s="550"/>
      <c r="AD23" s="136" t="s">
        <v>78</v>
      </c>
      <c r="AE23" s="550"/>
      <c r="AF23" s="550"/>
      <c r="AG23" s="136" t="s">
        <v>17</v>
      </c>
      <c r="AH23" s="136"/>
      <c r="AI23" s="136"/>
      <c r="AJ23" s="147"/>
      <c r="AL23" s="37" t="s">
        <v>132</v>
      </c>
    </row>
    <row r="24" spans="1:38" ht="24.75" customHeight="1">
      <c r="A24" s="71" t="s">
        <v>133</v>
      </c>
      <c r="B24" s="551" t="s">
        <v>16</v>
      </c>
      <c r="C24" s="552"/>
      <c r="D24" s="543" t="str">
        <f>IF(共通様式!M6="","",共通様式!M6)</f>
        <v/>
      </c>
      <c r="E24" s="543"/>
      <c r="F24" s="97" t="s">
        <v>135</v>
      </c>
      <c r="G24" s="97"/>
      <c r="H24" s="97"/>
      <c r="I24" s="97"/>
      <c r="J24" s="97"/>
      <c r="K24" s="97"/>
      <c r="L24" s="97"/>
      <c r="M24" s="97"/>
      <c r="N24" s="97"/>
      <c r="O24" s="97"/>
      <c r="P24" s="97"/>
      <c r="Q24" s="97"/>
      <c r="R24" s="97"/>
      <c r="S24" s="97"/>
      <c r="T24" s="97"/>
      <c r="U24" s="97"/>
      <c r="V24" s="97"/>
      <c r="W24" s="97"/>
      <c r="X24" s="97"/>
      <c r="Y24" s="97"/>
      <c r="Z24" s="131"/>
      <c r="AA24" s="544"/>
      <c r="AB24" s="545"/>
      <c r="AC24" s="545"/>
      <c r="AD24" s="545"/>
      <c r="AE24" s="545"/>
      <c r="AF24" s="545"/>
      <c r="AG24" s="545"/>
      <c r="AH24" s="545"/>
      <c r="AI24" s="545"/>
      <c r="AJ24" s="147" t="s">
        <v>77</v>
      </c>
    </row>
    <row r="25" spans="1:38" ht="24.75" customHeight="1">
      <c r="A25" s="403" t="s">
        <v>136</v>
      </c>
      <c r="B25" s="509" t="s">
        <v>43</v>
      </c>
      <c r="C25" s="510"/>
      <c r="D25" s="510"/>
      <c r="E25" s="510"/>
      <c r="F25" s="510"/>
      <c r="G25" s="510"/>
      <c r="H25" s="510"/>
      <c r="I25" s="510"/>
      <c r="J25" s="510"/>
      <c r="K25" s="510"/>
      <c r="L25" s="511" t="str">
        <f>IF(AA24="","",IF(AA25&lt;AA24,AL25,""))</f>
        <v/>
      </c>
      <c r="M25" s="511"/>
      <c r="N25" s="511"/>
      <c r="O25" s="511"/>
      <c r="P25" s="511"/>
      <c r="Q25" s="511"/>
      <c r="R25" s="511"/>
      <c r="S25" s="511"/>
      <c r="T25" s="511"/>
      <c r="U25" s="511"/>
      <c r="V25" s="511"/>
      <c r="W25" s="511"/>
      <c r="X25" s="511"/>
      <c r="Y25" s="511"/>
      <c r="Z25" s="512"/>
      <c r="AA25" s="513" t="str">
        <f>IF(AA26="","",AA26-AA27)</f>
        <v/>
      </c>
      <c r="AB25" s="514"/>
      <c r="AC25" s="514"/>
      <c r="AD25" s="514"/>
      <c r="AE25" s="514"/>
      <c r="AF25" s="514"/>
      <c r="AG25" s="514"/>
      <c r="AH25" s="514"/>
      <c r="AI25" s="514"/>
      <c r="AJ25" s="148" t="s">
        <v>77</v>
      </c>
      <c r="AL25" s="37" t="s">
        <v>104</v>
      </c>
    </row>
    <row r="26" spans="1:38" ht="24.75" customHeight="1">
      <c r="A26" s="313"/>
      <c r="B26" s="515" t="s">
        <v>81</v>
      </c>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7"/>
      <c r="AA26" s="518"/>
      <c r="AB26" s="519"/>
      <c r="AC26" s="519"/>
      <c r="AD26" s="519"/>
      <c r="AE26" s="519"/>
      <c r="AF26" s="519"/>
      <c r="AG26" s="519"/>
      <c r="AH26" s="519"/>
      <c r="AI26" s="519"/>
      <c r="AJ26" s="149" t="s">
        <v>77</v>
      </c>
    </row>
    <row r="27" spans="1:38" ht="24.75" customHeight="1">
      <c r="A27" s="404"/>
      <c r="B27" s="533" t="s">
        <v>105</v>
      </c>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5"/>
      <c r="AA27" s="536"/>
      <c r="AB27" s="537"/>
      <c r="AC27" s="537"/>
      <c r="AD27" s="537"/>
      <c r="AE27" s="537"/>
      <c r="AF27" s="537"/>
      <c r="AG27" s="537"/>
      <c r="AH27" s="537"/>
      <c r="AI27" s="537"/>
      <c r="AJ27" s="150" t="s">
        <v>77</v>
      </c>
    </row>
    <row r="28" spans="1:38" ht="24.75" customHeight="1">
      <c r="A28" s="538" t="s">
        <v>62</v>
      </c>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40"/>
    </row>
    <row r="29" spans="1:38" ht="24.75" customHeight="1">
      <c r="A29" s="72" t="s">
        <v>137</v>
      </c>
      <c r="B29" s="541" t="s">
        <v>16</v>
      </c>
      <c r="C29" s="542"/>
      <c r="D29" s="543" t="str">
        <f>IF(共通様式!M6="","",共通様式!M6)</f>
        <v/>
      </c>
      <c r="E29" s="543"/>
      <c r="F29" s="119" t="s">
        <v>106</v>
      </c>
      <c r="G29" s="97"/>
      <c r="H29" s="97"/>
      <c r="I29" s="97"/>
      <c r="J29" s="97"/>
      <c r="K29" s="97"/>
      <c r="L29" s="97"/>
      <c r="M29" s="97"/>
      <c r="N29" s="97"/>
      <c r="O29" s="97"/>
      <c r="P29" s="97"/>
      <c r="Q29" s="97"/>
      <c r="R29" s="97"/>
      <c r="S29" s="97"/>
      <c r="T29" s="97"/>
      <c r="U29" s="97"/>
      <c r="V29" s="97"/>
      <c r="W29" s="97"/>
      <c r="X29" s="97"/>
      <c r="Y29" s="97"/>
      <c r="Z29" s="131"/>
      <c r="AA29" s="544"/>
      <c r="AB29" s="545"/>
      <c r="AC29" s="545"/>
      <c r="AD29" s="545"/>
      <c r="AE29" s="545"/>
      <c r="AF29" s="545"/>
      <c r="AG29" s="545"/>
      <c r="AH29" s="545"/>
      <c r="AI29" s="545"/>
      <c r="AJ29" s="151" t="s">
        <v>77</v>
      </c>
    </row>
    <row r="30" spans="1:38" ht="24.75" customHeight="1">
      <c r="A30" s="405" t="s">
        <v>138</v>
      </c>
      <c r="B30" s="509" t="s">
        <v>82</v>
      </c>
      <c r="C30" s="510"/>
      <c r="D30" s="510"/>
      <c r="E30" s="510"/>
      <c r="F30" s="510"/>
      <c r="G30" s="510"/>
      <c r="H30" s="510"/>
      <c r="I30" s="510"/>
      <c r="J30" s="510"/>
      <c r="K30" s="510"/>
      <c r="L30" s="511" t="str">
        <f>IF(AA29="","",IF(AA30&lt;AA29,AL30,""))</f>
        <v/>
      </c>
      <c r="M30" s="511"/>
      <c r="N30" s="511"/>
      <c r="O30" s="511"/>
      <c r="P30" s="511"/>
      <c r="Q30" s="511"/>
      <c r="R30" s="511"/>
      <c r="S30" s="511"/>
      <c r="T30" s="511"/>
      <c r="U30" s="511"/>
      <c r="V30" s="511"/>
      <c r="W30" s="511"/>
      <c r="X30" s="511"/>
      <c r="Y30" s="511"/>
      <c r="Z30" s="512"/>
      <c r="AA30" s="513" t="str">
        <f>IF(AA31="","",AA31-AA32)</f>
        <v/>
      </c>
      <c r="AB30" s="514"/>
      <c r="AC30" s="514"/>
      <c r="AD30" s="514"/>
      <c r="AE30" s="514"/>
      <c r="AF30" s="514"/>
      <c r="AG30" s="514"/>
      <c r="AH30" s="514"/>
      <c r="AI30" s="514"/>
      <c r="AJ30" s="152" t="s">
        <v>77</v>
      </c>
      <c r="AL30" s="37" t="s">
        <v>107</v>
      </c>
    </row>
    <row r="31" spans="1:38" ht="24.75" customHeight="1">
      <c r="A31" s="406"/>
      <c r="B31" s="515" t="s">
        <v>39</v>
      </c>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7"/>
      <c r="AA31" s="518"/>
      <c r="AB31" s="519"/>
      <c r="AC31" s="519"/>
      <c r="AD31" s="519"/>
      <c r="AE31" s="519"/>
      <c r="AF31" s="519"/>
      <c r="AG31" s="519"/>
      <c r="AH31" s="519"/>
      <c r="AI31" s="519"/>
      <c r="AJ31" s="153" t="s">
        <v>77</v>
      </c>
    </row>
    <row r="32" spans="1:38" ht="24.75" customHeight="1">
      <c r="A32" s="407"/>
      <c r="B32" s="520" t="s">
        <v>68</v>
      </c>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2"/>
      <c r="AA32" s="523"/>
      <c r="AB32" s="524"/>
      <c r="AC32" s="524"/>
      <c r="AD32" s="524"/>
      <c r="AE32" s="524"/>
      <c r="AF32" s="524"/>
      <c r="AG32" s="524"/>
      <c r="AH32" s="524"/>
      <c r="AI32" s="524"/>
      <c r="AJ32" s="154" t="s">
        <v>77</v>
      </c>
    </row>
    <row r="33" spans="1:38" ht="24.75" customHeight="1">
      <c r="A33" s="525" t="s">
        <v>139</v>
      </c>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7"/>
    </row>
    <row r="34" spans="1:38" ht="24.75" customHeight="1">
      <c r="A34" s="312" t="s">
        <v>65</v>
      </c>
      <c r="B34" s="528" t="s">
        <v>140</v>
      </c>
      <c r="C34" s="529"/>
      <c r="D34" s="529"/>
      <c r="E34" s="529"/>
      <c r="F34" s="529"/>
      <c r="G34" s="529"/>
      <c r="H34" s="529"/>
      <c r="I34" s="529"/>
      <c r="J34" s="529"/>
      <c r="K34" s="529"/>
      <c r="L34" s="529"/>
      <c r="M34" s="530"/>
      <c r="N34" s="133"/>
      <c r="O34" s="137"/>
      <c r="P34" s="137"/>
      <c r="Q34" s="531" t="s">
        <v>16</v>
      </c>
      <c r="R34" s="531"/>
      <c r="S34" s="532"/>
      <c r="T34" s="532"/>
      <c r="U34" s="137" t="s">
        <v>78</v>
      </c>
      <c r="V34" s="532"/>
      <c r="W34" s="532"/>
      <c r="X34" s="137" t="s">
        <v>17</v>
      </c>
      <c r="Y34" s="139" t="s">
        <v>131</v>
      </c>
      <c r="Z34" s="531" t="s">
        <v>16</v>
      </c>
      <c r="AA34" s="531"/>
      <c r="AB34" s="532"/>
      <c r="AC34" s="532"/>
      <c r="AD34" s="137" t="s">
        <v>78</v>
      </c>
      <c r="AE34" s="532"/>
      <c r="AF34" s="532"/>
      <c r="AG34" s="137" t="s">
        <v>17</v>
      </c>
      <c r="AH34" s="137"/>
      <c r="AI34" s="137"/>
      <c r="AJ34" s="148"/>
    </row>
    <row r="35" spans="1:38" ht="18" customHeight="1">
      <c r="A35" s="381"/>
      <c r="B35" s="496" t="s">
        <v>141</v>
      </c>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8"/>
    </row>
    <row r="36" spans="1:38" ht="23.25" customHeight="1">
      <c r="A36" s="312" t="s">
        <v>142</v>
      </c>
      <c r="B36" s="499" t="s">
        <v>143</v>
      </c>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1"/>
    </row>
    <row r="37" spans="1:38" ht="18" customHeight="1">
      <c r="A37" s="313"/>
      <c r="B37" s="502"/>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4"/>
      <c r="AK37" s="165"/>
      <c r="AL37" s="167"/>
    </row>
    <row r="38" spans="1:38" ht="18" customHeight="1">
      <c r="A38" s="313"/>
      <c r="B38" s="502"/>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4"/>
      <c r="AK38" s="165"/>
      <c r="AL38" s="167"/>
    </row>
    <row r="39" spans="1:38" ht="18" customHeight="1">
      <c r="A39" s="313"/>
      <c r="B39" s="505"/>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4"/>
      <c r="AK39" s="165"/>
      <c r="AL39" s="167"/>
    </row>
    <row r="40" spans="1:38" ht="18" customHeight="1">
      <c r="A40" s="313"/>
      <c r="B40" s="505"/>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4"/>
      <c r="AK40" s="165"/>
      <c r="AL40" s="167"/>
    </row>
    <row r="41" spans="1:38" ht="18" customHeight="1">
      <c r="A41" s="313"/>
      <c r="B41" s="505"/>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4"/>
      <c r="AK41" s="165"/>
      <c r="AL41" s="167"/>
    </row>
    <row r="42" spans="1:38" ht="18" customHeight="1">
      <c r="A42" s="313"/>
      <c r="B42" s="505"/>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4"/>
      <c r="AK42" s="165"/>
      <c r="AL42" s="167"/>
    </row>
    <row r="43" spans="1:38" ht="18" customHeight="1">
      <c r="A43" s="314"/>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8"/>
      <c r="AK43" s="165"/>
      <c r="AL43" s="167"/>
    </row>
    <row r="44" spans="1:38" ht="13.5" customHeight="1">
      <c r="A44" s="73" t="s">
        <v>8</v>
      </c>
      <c r="B44" s="87" t="s">
        <v>108</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165"/>
      <c r="AL44" s="167"/>
    </row>
    <row r="45" spans="1:38" ht="13.5" customHeight="1">
      <c r="A45" s="74" t="s">
        <v>8</v>
      </c>
      <c r="B45" s="88" t="s">
        <v>6</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1:38" ht="13.5" customHeight="1">
      <c r="A46" s="74" t="s">
        <v>8</v>
      </c>
      <c r="B46" s="89" t="s">
        <v>110</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165"/>
      <c r="AL46" s="167"/>
    </row>
    <row r="47" spans="1:38" ht="13.5" customHeight="1">
      <c r="A47" s="74" t="s">
        <v>8</v>
      </c>
      <c r="B47" s="408" t="s">
        <v>310</v>
      </c>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165"/>
      <c r="AL47" s="167"/>
    </row>
    <row r="48" spans="1:38" ht="13.5" customHeight="1">
      <c r="A48" s="74"/>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165"/>
      <c r="AL48" s="167"/>
    </row>
    <row r="49" spans="1:39" ht="13.5" customHeight="1">
      <c r="A49" s="74"/>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165"/>
      <c r="AL49" s="167"/>
    </row>
    <row r="50" spans="1:39" ht="13.5" customHeight="1">
      <c r="A50" s="74" t="s">
        <v>8</v>
      </c>
      <c r="B50" s="89" t="s">
        <v>37</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165"/>
      <c r="AL50" s="167"/>
    </row>
    <row r="51" spans="1:39" ht="13.5" customHeight="1">
      <c r="A51" s="74"/>
      <c r="B51" s="90" t="s">
        <v>312</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165"/>
      <c r="AL51" s="167"/>
    </row>
    <row r="52" spans="1:39" ht="13.5" customHeight="1">
      <c r="A52" s="74"/>
      <c r="B52" s="90" t="s">
        <v>189</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165"/>
      <c r="AL52" s="167"/>
    </row>
    <row r="53" spans="1:39" ht="13.5" customHeight="1">
      <c r="A53" s="74"/>
      <c r="B53" s="90" t="s">
        <v>313</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165"/>
      <c r="AL53" s="167"/>
    </row>
    <row r="54" spans="1:39" ht="21" customHeight="1">
      <c r="A54" s="75" t="s">
        <v>84</v>
      </c>
      <c r="B54" s="75"/>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row>
    <row r="55" spans="1:39" ht="15.75" customHeight="1">
      <c r="A55" s="76" t="s">
        <v>85</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155"/>
    </row>
    <row r="56" spans="1:39" s="68" customFormat="1" ht="15" customHeight="1">
      <c r="A56" s="315" t="s">
        <v>52</v>
      </c>
      <c r="B56" s="316"/>
      <c r="C56" s="101"/>
      <c r="D56" s="434" t="s">
        <v>94</v>
      </c>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5"/>
      <c r="AD56" s="410"/>
      <c r="AE56" s="411"/>
      <c r="AF56" s="411"/>
      <c r="AG56" s="85"/>
      <c r="AH56" s="411"/>
      <c r="AI56" s="411"/>
      <c r="AJ56" s="414"/>
      <c r="AK56" s="166"/>
      <c r="AL56" s="68">
        <f>COUNTA(AD56:AJ56)</f>
        <v>0</v>
      </c>
      <c r="AM56" s="68" t="s">
        <v>51</v>
      </c>
    </row>
    <row r="57" spans="1:39" s="68" customFormat="1" ht="12.75" customHeight="1">
      <c r="A57" s="317"/>
      <c r="B57" s="318"/>
      <c r="C57" s="77"/>
      <c r="D57" s="481" t="s">
        <v>83</v>
      </c>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2"/>
      <c r="AD57" s="412"/>
      <c r="AE57" s="413"/>
      <c r="AF57" s="413"/>
      <c r="AG57" s="86"/>
      <c r="AH57" s="413"/>
      <c r="AI57" s="413"/>
      <c r="AJ57" s="415"/>
      <c r="AK57" s="166"/>
    </row>
    <row r="58" spans="1:39" s="68" customFormat="1" ht="12.75" customHeight="1">
      <c r="A58" s="317"/>
      <c r="B58" s="318"/>
      <c r="C58" s="77"/>
      <c r="D58" s="481" t="s">
        <v>144</v>
      </c>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2"/>
      <c r="AD58" s="416" t="s">
        <v>88</v>
      </c>
      <c r="AE58" s="386"/>
      <c r="AF58" s="386"/>
      <c r="AG58" s="386" t="s">
        <v>145</v>
      </c>
      <c r="AH58" s="386" t="s">
        <v>90</v>
      </c>
      <c r="AI58" s="386"/>
      <c r="AJ58" s="387"/>
      <c r="AK58" s="166"/>
    </row>
    <row r="59" spans="1:39" s="68" customFormat="1" ht="12.75" customHeight="1">
      <c r="A59" s="317"/>
      <c r="B59" s="318"/>
      <c r="C59" s="102"/>
      <c r="D59" s="483" t="s">
        <v>121</v>
      </c>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4"/>
      <c r="AD59" s="417"/>
      <c r="AE59" s="418"/>
      <c r="AF59" s="418"/>
      <c r="AG59" s="418"/>
      <c r="AH59" s="418"/>
      <c r="AI59" s="418"/>
      <c r="AJ59" s="419"/>
      <c r="AK59" s="166"/>
    </row>
    <row r="60" spans="1:39" s="68" customFormat="1" ht="12.75" customHeight="1">
      <c r="A60" s="317"/>
      <c r="B60" s="318"/>
      <c r="C60" s="420" t="s">
        <v>113</v>
      </c>
      <c r="D60" s="421"/>
      <c r="E60" s="421"/>
      <c r="F60" s="421"/>
      <c r="G60" s="421"/>
      <c r="H60" s="421"/>
      <c r="I60" s="422"/>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30"/>
      <c r="AK60" s="166"/>
      <c r="AL60" s="166"/>
    </row>
    <row r="61" spans="1:39" s="68" customFormat="1" ht="12.75" customHeight="1">
      <c r="A61" s="317"/>
      <c r="B61" s="318"/>
      <c r="C61" s="423"/>
      <c r="D61" s="424"/>
      <c r="E61" s="424"/>
      <c r="F61" s="424"/>
      <c r="G61" s="424"/>
      <c r="H61" s="424"/>
      <c r="I61" s="425"/>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30"/>
      <c r="AK61" s="166"/>
      <c r="AL61" s="166"/>
    </row>
    <row r="62" spans="1:39" s="68" customFormat="1" ht="12.75" customHeight="1">
      <c r="A62" s="319"/>
      <c r="B62" s="320"/>
      <c r="C62" s="426"/>
      <c r="D62" s="427"/>
      <c r="E62" s="427"/>
      <c r="F62" s="427"/>
      <c r="G62" s="427"/>
      <c r="H62" s="427"/>
      <c r="I62" s="428"/>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2"/>
      <c r="AK62" s="166"/>
      <c r="AL62" s="166"/>
    </row>
    <row r="63" spans="1:39" s="68" customFormat="1" ht="15" customHeight="1">
      <c r="A63" s="315" t="s">
        <v>32</v>
      </c>
      <c r="B63" s="316"/>
      <c r="C63" s="433"/>
      <c r="D63" s="434" t="s">
        <v>161</v>
      </c>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5"/>
      <c r="AD63" s="410"/>
      <c r="AE63" s="411"/>
      <c r="AF63" s="411"/>
      <c r="AG63" s="85"/>
      <c r="AH63" s="411"/>
      <c r="AI63" s="411"/>
      <c r="AJ63" s="414"/>
      <c r="AK63" s="166"/>
      <c r="AL63" s="68">
        <f>COUNTA(AD63:AJ63)</f>
        <v>0</v>
      </c>
      <c r="AM63" s="68" t="s">
        <v>2</v>
      </c>
    </row>
    <row r="64" spans="1:39" s="68" customFormat="1" ht="15" customHeight="1">
      <c r="A64" s="317"/>
      <c r="B64" s="318"/>
      <c r="C64" s="417"/>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7"/>
      <c r="AD64" s="417" t="s">
        <v>88</v>
      </c>
      <c r="AE64" s="418"/>
      <c r="AF64" s="418"/>
      <c r="AG64" s="143" t="s">
        <v>145</v>
      </c>
      <c r="AH64" s="418" t="s">
        <v>90</v>
      </c>
      <c r="AI64" s="418"/>
      <c r="AJ64" s="419"/>
      <c r="AK64" s="166"/>
      <c r="AL64" s="166"/>
    </row>
    <row r="65" spans="1:39" s="68" customFormat="1" ht="12.75" customHeight="1">
      <c r="A65" s="317"/>
      <c r="B65" s="318"/>
      <c r="C65" s="438" t="s">
        <v>147</v>
      </c>
      <c r="D65" s="439"/>
      <c r="E65" s="439"/>
      <c r="F65" s="439"/>
      <c r="G65" s="439"/>
      <c r="H65" s="439"/>
      <c r="I65" s="440"/>
      <c r="J65" s="487"/>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9"/>
      <c r="AK65" s="166"/>
      <c r="AL65" s="166"/>
    </row>
    <row r="66" spans="1:39" s="68" customFormat="1" ht="12.75" customHeight="1">
      <c r="A66" s="317"/>
      <c r="B66" s="318"/>
      <c r="C66" s="441"/>
      <c r="D66" s="442"/>
      <c r="E66" s="442"/>
      <c r="F66" s="442"/>
      <c r="G66" s="442"/>
      <c r="H66" s="442"/>
      <c r="I66" s="443"/>
      <c r="J66" s="490"/>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2"/>
      <c r="AK66" s="166"/>
      <c r="AL66" s="166"/>
    </row>
    <row r="67" spans="1:39" s="68" customFormat="1" ht="12.75" customHeight="1">
      <c r="A67" s="317"/>
      <c r="B67" s="318"/>
      <c r="C67" s="444"/>
      <c r="D67" s="445"/>
      <c r="E67" s="445"/>
      <c r="F67" s="445"/>
      <c r="G67" s="445"/>
      <c r="H67" s="445"/>
      <c r="I67" s="446"/>
      <c r="J67" s="493"/>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5"/>
      <c r="AK67" s="166"/>
      <c r="AL67" s="166"/>
    </row>
    <row r="68" spans="1:39" s="68" customFormat="1" ht="12.75" customHeight="1">
      <c r="A68" s="317"/>
      <c r="B68" s="318"/>
      <c r="C68" s="457" t="s">
        <v>91</v>
      </c>
      <c r="D68" s="337"/>
      <c r="E68" s="337"/>
      <c r="F68" s="337"/>
      <c r="G68" s="337"/>
      <c r="H68" s="337"/>
      <c r="I68" s="458"/>
      <c r="J68" s="464"/>
      <c r="K68" s="467" t="s">
        <v>148</v>
      </c>
      <c r="L68" s="470" t="s">
        <v>111</v>
      </c>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2"/>
      <c r="AK68" s="166"/>
    </row>
    <row r="69" spans="1:39" s="68" customFormat="1" ht="12.75" customHeight="1">
      <c r="A69" s="317"/>
      <c r="B69" s="318"/>
      <c r="C69" s="459"/>
      <c r="D69" s="339"/>
      <c r="E69" s="339"/>
      <c r="F69" s="339"/>
      <c r="G69" s="339"/>
      <c r="H69" s="339"/>
      <c r="I69" s="460"/>
      <c r="J69" s="465"/>
      <c r="K69" s="468"/>
      <c r="L69" s="473"/>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6"/>
      <c r="AK69" s="166"/>
    </row>
    <row r="70" spans="1:39" s="68" customFormat="1" ht="12.75" customHeight="1">
      <c r="A70" s="317"/>
      <c r="B70" s="318"/>
      <c r="C70" s="459"/>
      <c r="D70" s="339"/>
      <c r="E70" s="339"/>
      <c r="F70" s="339"/>
      <c r="G70" s="339"/>
      <c r="H70" s="339"/>
      <c r="I70" s="460"/>
      <c r="J70" s="466"/>
      <c r="K70" s="469"/>
      <c r="L70" s="123" t="s">
        <v>149</v>
      </c>
      <c r="M70" s="485"/>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156" t="s">
        <v>150</v>
      </c>
      <c r="AK70" s="166"/>
    </row>
    <row r="71" spans="1:39" s="68" customFormat="1" ht="12.75" customHeight="1">
      <c r="A71" s="317"/>
      <c r="B71" s="318"/>
      <c r="C71" s="459"/>
      <c r="D71" s="339"/>
      <c r="E71" s="339"/>
      <c r="F71" s="339"/>
      <c r="G71" s="339"/>
      <c r="H71" s="339"/>
      <c r="I71" s="460"/>
      <c r="J71" s="465"/>
      <c r="K71" s="468" t="s">
        <v>152</v>
      </c>
      <c r="L71" s="375" t="s">
        <v>134</v>
      </c>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6"/>
      <c r="AK71" s="166"/>
      <c r="AL71" s="166"/>
    </row>
    <row r="72" spans="1:39" s="68" customFormat="1" ht="12.75" customHeight="1">
      <c r="A72" s="319"/>
      <c r="B72" s="320"/>
      <c r="C72" s="461"/>
      <c r="D72" s="462"/>
      <c r="E72" s="462"/>
      <c r="F72" s="462"/>
      <c r="G72" s="462"/>
      <c r="H72" s="462"/>
      <c r="I72" s="463"/>
      <c r="J72" s="474"/>
      <c r="K72" s="475"/>
      <c r="L72" s="124" t="s">
        <v>149</v>
      </c>
      <c r="M72" s="455"/>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157" t="s">
        <v>150</v>
      </c>
      <c r="AK72" s="166"/>
      <c r="AL72" s="168" t="s">
        <v>153</v>
      </c>
    </row>
    <row r="73" spans="1:39" s="68" customFormat="1" ht="15" customHeight="1">
      <c r="A73" s="321" t="s">
        <v>112</v>
      </c>
      <c r="B73" s="322"/>
      <c r="C73" s="103"/>
      <c r="D73" s="106" t="s">
        <v>294</v>
      </c>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42"/>
      <c r="AD73" s="410"/>
      <c r="AE73" s="411"/>
      <c r="AF73" s="411"/>
      <c r="AG73" s="85"/>
      <c r="AH73" s="411"/>
      <c r="AI73" s="411"/>
      <c r="AJ73" s="414"/>
      <c r="AK73" s="166"/>
      <c r="AL73" s="68">
        <f>COUNTA(AD73:AJ73)</f>
        <v>0</v>
      </c>
      <c r="AM73" s="68" t="s">
        <v>114</v>
      </c>
    </row>
    <row r="74" spans="1:39" s="68" customFormat="1" ht="12.75" customHeight="1">
      <c r="A74" s="323"/>
      <c r="B74" s="324"/>
      <c r="C74" s="104" t="s">
        <v>138</v>
      </c>
      <c r="D74" s="476" t="s">
        <v>253</v>
      </c>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8"/>
      <c r="AD74" s="412"/>
      <c r="AE74" s="413"/>
      <c r="AF74" s="413"/>
      <c r="AG74" s="86"/>
      <c r="AH74" s="413"/>
      <c r="AI74" s="413"/>
      <c r="AJ74" s="415"/>
      <c r="AK74" s="166"/>
    </row>
    <row r="75" spans="1:39" s="68" customFormat="1" ht="15" customHeight="1">
      <c r="A75" s="323"/>
      <c r="B75" s="324"/>
      <c r="C75" s="105"/>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80"/>
      <c r="AD75" s="417" t="s">
        <v>88</v>
      </c>
      <c r="AE75" s="418"/>
      <c r="AF75" s="418"/>
      <c r="AG75" s="143" t="s">
        <v>145</v>
      </c>
      <c r="AH75" s="418" t="s">
        <v>90</v>
      </c>
      <c r="AI75" s="418"/>
      <c r="AJ75" s="419"/>
      <c r="AK75" s="166"/>
      <c r="AL75" s="166"/>
    </row>
    <row r="76" spans="1:39" s="68" customFormat="1" ht="12.75" customHeight="1">
      <c r="A76" s="323"/>
      <c r="B76" s="324"/>
      <c r="C76" s="327" t="s">
        <v>295</v>
      </c>
      <c r="D76" s="328"/>
      <c r="E76" s="328"/>
      <c r="F76" s="328"/>
      <c r="G76" s="328"/>
      <c r="H76" s="328"/>
      <c r="I76" s="329"/>
      <c r="J76" s="464"/>
      <c r="K76" s="467" t="s">
        <v>148</v>
      </c>
      <c r="L76" s="125" t="s">
        <v>115</v>
      </c>
      <c r="M76" s="94"/>
      <c r="N76" s="94"/>
      <c r="O76" s="94"/>
      <c r="P76" s="94"/>
      <c r="Q76" s="94"/>
      <c r="R76" s="94"/>
      <c r="S76" s="94"/>
      <c r="T76" s="94"/>
      <c r="U76" s="94"/>
      <c r="V76" s="94"/>
      <c r="W76" s="94"/>
      <c r="X76" s="94"/>
      <c r="Y76" s="94"/>
      <c r="Z76" s="94"/>
      <c r="AA76" s="94"/>
      <c r="AB76" s="94"/>
      <c r="AC76" s="94"/>
      <c r="AD76" s="94"/>
      <c r="AE76" s="94"/>
      <c r="AF76" s="94"/>
      <c r="AG76" s="94"/>
      <c r="AH76" s="94"/>
      <c r="AI76" s="94"/>
      <c r="AJ76" s="158"/>
      <c r="AK76" s="166"/>
      <c r="AL76" s="166"/>
    </row>
    <row r="77" spans="1:39" s="68" customFormat="1" ht="12.75" customHeight="1">
      <c r="A77" s="323"/>
      <c r="B77" s="324"/>
      <c r="C77" s="330"/>
      <c r="D77" s="331"/>
      <c r="E77" s="331"/>
      <c r="F77" s="331"/>
      <c r="G77" s="331"/>
      <c r="H77" s="331"/>
      <c r="I77" s="332"/>
      <c r="J77" s="466"/>
      <c r="K77" s="469"/>
      <c r="L77" s="93"/>
      <c r="M77" s="93" t="s">
        <v>117</v>
      </c>
      <c r="N77" s="81"/>
      <c r="O77" s="81"/>
      <c r="P77" s="81"/>
      <c r="Q77" s="81"/>
      <c r="R77" s="81"/>
      <c r="S77" s="81"/>
      <c r="T77" s="81"/>
      <c r="U77" s="81"/>
      <c r="V77" s="81"/>
      <c r="W77" s="81"/>
      <c r="X77" s="81"/>
      <c r="Y77" s="81"/>
      <c r="Z77" s="81"/>
      <c r="AA77" s="81"/>
      <c r="AB77" s="81"/>
      <c r="AC77" s="81"/>
      <c r="AD77" s="81"/>
      <c r="AE77" s="81"/>
      <c r="AF77" s="81"/>
      <c r="AG77" s="81"/>
      <c r="AH77" s="81"/>
      <c r="AI77" s="81"/>
      <c r="AJ77" s="159"/>
      <c r="AK77" s="166"/>
      <c r="AL77" s="166"/>
    </row>
    <row r="78" spans="1:39" s="68" customFormat="1" ht="12.75" customHeight="1">
      <c r="A78" s="323"/>
      <c r="B78" s="324"/>
      <c r="C78" s="330"/>
      <c r="D78" s="331"/>
      <c r="E78" s="331"/>
      <c r="F78" s="331"/>
      <c r="G78" s="331"/>
      <c r="H78" s="331"/>
      <c r="I78" s="332"/>
      <c r="J78" s="465"/>
      <c r="K78" s="468" t="s">
        <v>152</v>
      </c>
      <c r="L78" s="126" t="s">
        <v>87</v>
      </c>
      <c r="M78" s="81"/>
      <c r="N78" s="94"/>
      <c r="O78" s="94"/>
      <c r="P78" s="94"/>
      <c r="Q78" s="94"/>
      <c r="R78" s="94"/>
      <c r="S78" s="94"/>
      <c r="T78" s="94"/>
      <c r="U78" s="94"/>
      <c r="V78" s="94"/>
      <c r="W78" s="94"/>
      <c r="X78" s="94"/>
      <c r="Y78" s="94"/>
      <c r="Z78" s="94"/>
      <c r="AA78" s="94"/>
      <c r="AB78" s="94"/>
      <c r="AC78" s="94"/>
      <c r="AD78" s="94"/>
      <c r="AE78" s="94"/>
      <c r="AF78" s="94"/>
      <c r="AG78" s="94"/>
      <c r="AH78" s="94"/>
      <c r="AI78" s="94"/>
      <c r="AJ78" s="158"/>
      <c r="AK78" s="166"/>
    </row>
    <row r="79" spans="1:39" s="68" customFormat="1" ht="12.75" customHeight="1">
      <c r="A79" s="323"/>
      <c r="B79" s="324"/>
      <c r="C79" s="330"/>
      <c r="D79" s="331"/>
      <c r="E79" s="331"/>
      <c r="F79" s="331"/>
      <c r="G79" s="331"/>
      <c r="H79" s="331"/>
      <c r="I79" s="332"/>
      <c r="J79" s="465"/>
      <c r="K79" s="468"/>
      <c r="L79" s="127"/>
      <c r="M79" s="81" t="s">
        <v>154</v>
      </c>
      <c r="N79" s="81"/>
      <c r="O79" s="81"/>
      <c r="P79" s="81"/>
      <c r="Q79" s="81"/>
      <c r="R79" s="81"/>
      <c r="S79" s="81"/>
      <c r="T79" s="81"/>
      <c r="U79" s="81"/>
      <c r="V79" s="81"/>
      <c r="W79" s="81"/>
      <c r="X79" s="81"/>
      <c r="Y79" s="81"/>
      <c r="Z79" s="81"/>
      <c r="AA79" s="81"/>
      <c r="AB79" s="81"/>
      <c r="AC79" s="81"/>
      <c r="AD79" s="81"/>
      <c r="AE79" s="81"/>
      <c r="AF79" s="81"/>
      <c r="AG79" s="81"/>
      <c r="AH79" s="81"/>
      <c r="AI79" s="81"/>
      <c r="AJ79" s="159"/>
      <c r="AK79" s="166"/>
    </row>
    <row r="80" spans="1:39" s="68" customFormat="1" ht="12.75" customHeight="1">
      <c r="A80" s="323"/>
      <c r="B80" s="324"/>
      <c r="C80" s="330"/>
      <c r="D80" s="331"/>
      <c r="E80" s="331"/>
      <c r="F80" s="331"/>
      <c r="G80" s="331"/>
      <c r="H80" s="331"/>
      <c r="I80" s="332"/>
      <c r="J80" s="466"/>
      <c r="K80" s="469"/>
      <c r="L80" s="128"/>
      <c r="M80" s="93" t="s">
        <v>155</v>
      </c>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60"/>
      <c r="AK80" s="166"/>
    </row>
    <row r="81" spans="1:39" s="68" customFormat="1" ht="12.75" customHeight="1">
      <c r="A81" s="323"/>
      <c r="B81" s="324"/>
      <c r="C81" s="330"/>
      <c r="D81" s="331"/>
      <c r="E81" s="331"/>
      <c r="F81" s="331"/>
      <c r="G81" s="331"/>
      <c r="H81" s="331"/>
      <c r="I81" s="332"/>
      <c r="J81" s="465"/>
      <c r="K81" s="468" t="s">
        <v>14</v>
      </c>
      <c r="L81" s="129" t="s">
        <v>119</v>
      </c>
      <c r="M81" s="81"/>
      <c r="N81" s="81"/>
      <c r="O81" s="81"/>
      <c r="P81" s="81"/>
      <c r="Q81" s="81"/>
      <c r="R81" s="81"/>
      <c r="S81" s="81"/>
      <c r="T81" s="81"/>
      <c r="U81" s="81"/>
      <c r="V81" s="81"/>
      <c r="W81" s="81"/>
      <c r="X81" s="81"/>
      <c r="Y81" s="81"/>
      <c r="Z81" s="81"/>
      <c r="AA81" s="81"/>
      <c r="AB81" s="81"/>
      <c r="AC81" s="81"/>
      <c r="AD81" s="81"/>
      <c r="AE81" s="81"/>
      <c r="AF81" s="81"/>
      <c r="AG81" s="81"/>
      <c r="AH81" s="81"/>
      <c r="AI81" s="81"/>
      <c r="AJ81" s="159"/>
      <c r="AK81" s="166"/>
      <c r="AL81" s="166"/>
    </row>
    <row r="82" spans="1:39" s="68" customFormat="1" ht="12.75" customHeight="1">
      <c r="A82" s="323"/>
      <c r="B82" s="324"/>
      <c r="C82" s="330"/>
      <c r="D82" s="331"/>
      <c r="E82" s="331"/>
      <c r="F82" s="331"/>
      <c r="G82" s="331"/>
      <c r="H82" s="331"/>
      <c r="I82" s="332"/>
      <c r="J82" s="465"/>
      <c r="K82" s="468"/>
      <c r="L82" s="81"/>
      <c r="M82" s="81" t="s">
        <v>157</v>
      </c>
      <c r="N82" s="81"/>
      <c r="O82" s="81"/>
      <c r="P82" s="81"/>
      <c r="Q82" s="81"/>
      <c r="R82" s="81"/>
      <c r="S82" s="81"/>
      <c r="T82" s="81"/>
      <c r="U82" s="81"/>
      <c r="V82" s="81"/>
      <c r="W82" s="81"/>
      <c r="X82" s="81"/>
      <c r="Y82" s="81"/>
      <c r="Z82" s="81"/>
      <c r="AA82" s="81"/>
      <c r="AB82" s="81"/>
      <c r="AC82" s="81"/>
      <c r="AD82" s="81"/>
      <c r="AE82" s="81"/>
      <c r="AF82" s="81"/>
      <c r="AG82" s="81"/>
      <c r="AH82" s="81"/>
      <c r="AI82" s="81"/>
      <c r="AJ82" s="159"/>
      <c r="AK82" s="166"/>
      <c r="AL82" s="166"/>
    </row>
    <row r="83" spans="1:39" s="68" customFormat="1" ht="12.75" customHeight="1">
      <c r="A83" s="325"/>
      <c r="B83" s="326"/>
      <c r="C83" s="333"/>
      <c r="D83" s="334"/>
      <c r="E83" s="334"/>
      <c r="F83" s="334"/>
      <c r="G83" s="334"/>
      <c r="H83" s="334"/>
      <c r="I83" s="335"/>
      <c r="J83" s="474"/>
      <c r="K83" s="475"/>
      <c r="L83" s="130" t="s">
        <v>158</v>
      </c>
      <c r="M83" s="95" t="s">
        <v>160</v>
      </c>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61"/>
      <c r="AK83" s="166"/>
      <c r="AL83" s="168" t="s">
        <v>153</v>
      </c>
    </row>
    <row r="84" spans="1:39" s="69" customFormat="1" ht="14.25" customHeight="1">
      <c r="A84" s="348" t="s">
        <v>325</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166"/>
    </row>
    <row r="85" spans="1:39" s="69" customFormat="1" ht="14.25" customHeight="1">
      <c r="A85" s="349"/>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166"/>
    </row>
    <row r="86" spans="1:39" s="69" customFormat="1" ht="9" customHeight="1">
      <c r="A86" s="77"/>
      <c r="B86" s="92"/>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166"/>
    </row>
    <row r="87" spans="1:39" ht="21" customHeight="1">
      <c r="A87" s="75" t="s">
        <v>92</v>
      </c>
      <c r="B87" s="75"/>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L87" s="169" t="str">
        <f>IF(AD56="○","該当","非該当")</f>
        <v>非該当</v>
      </c>
      <c r="AM87" s="68" t="s">
        <v>72</v>
      </c>
    </row>
    <row r="88" spans="1:39" s="69" customFormat="1" ht="12" customHeight="1">
      <c r="A88" s="77"/>
      <c r="B88" s="92" t="s">
        <v>162</v>
      </c>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166"/>
      <c r="AL88" s="169" t="str">
        <f>IF(AD63="○","該当","非該当")</f>
        <v>非該当</v>
      </c>
      <c r="AM88" s="69" t="s">
        <v>95</v>
      </c>
    </row>
    <row r="89" spans="1:39" s="69" customFormat="1" ht="13.5" customHeight="1">
      <c r="A89" s="78"/>
      <c r="B89" s="350" t="s">
        <v>326</v>
      </c>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1"/>
      <c r="AK89" s="166"/>
      <c r="AL89" s="169" t="str">
        <f>IF(AD73="○","該当","非該当")</f>
        <v>非該当</v>
      </c>
      <c r="AM89" s="69" t="s">
        <v>59</v>
      </c>
    </row>
    <row r="90" spans="1:39" s="69" customFormat="1" ht="13.5" customHeight="1">
      <c r="A90" s="79"/>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52"/>
      <c r="AK90" s="166"/>
      <c r="AL90" s="170">
        <f>COUNTA(D92:D116)</f>
        <v>0</v>
      </c>
      <c r="AM90" s="69" t="s">
        <v>120</v>
      </c>
    </row>
    <row r="91" spans="1:39" s="69" customFormat="1" ht="13.5" customHeight="1">
      <c r="A91" s="80"/>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52"/>
      <c r="AK91" s="166"/>
      <c r="AL91" s="171" t="str">
        <f>IF(AND(AL87="該当",AL88="該当",AL89="該当",AL90&gt;0),"Ⅰ",IF(AND(AL87="該当",AL88="該当",AL90&gt;0),"Ⅱ",IF(AND(OR(AL87="該当",AL88="該当"),AL90&gt;0),"Ⅲ",IF(OR(AL87="該当",AL88="該当",AL90&gt;0),"Ⅳ","Ⅴ"))))</f>
        <v>Ⅴ</v>
      </c>
      <c r="AM91" s="45" t="s">
        <v>86</v>
      </c>
    </row>
    <row r="92" spans="1:39" ht="15.75" customHeight="1">
      <c r="A92" s="353" t="s">
        <v>29</v>
      </c>
      <c r="B92" s="354"/>
      <c r="C92" s="354"/>
      <c r="D92" s="357"/>
      <c r="E92" s="110" t="s">
        <v>163</v>
      </c>
      <c r="F92" s="359" t="s">
        <v>165</v>
      </c>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1"/>
    </row>
    <row r="93" spans="1:39" ht="15.75" customHeight="1">
      <c r="A93" s="344"/>
      <c r="B93" s="345"/>
      <c r="C93" s="345"/>
      <c r="D93" s="358"/>
      <c r="E93" s="111"/>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3"/>
    </row>
    <row r="94" spans="1:39" ht="13.5" customHeight="1">
      <c r="A94" s="344"/>
      <c r="B94" s="345"/>
      <c r="C94" s="345"/>
      <c r="D94" s="107"/>
      <c r="E94" s="112" t="s">
        <v>163</v>
      </c>
      <c r="F94" s="370" t="s">
        <v>166</v>
      </c>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1"/>
    </row>
    <row r="95" spans="1:39" ht="13.5" customHeight="1">
      <c r="A95" s="344"/>
      <c r="B95" s="345"/>
      <c r="C95" s="345"/>
      <c r="D95" s="107"/>
      <c r="E95" s="112" t="s">
        <v>163</v>
      </c>
      <c r="F95" s="370" t="s">
        <v>169</v>
      </c>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1"/>
    </row>
    <row r="96" spans="1:39" ht="13.5" customHeight="1">
      <c r="A96" s="344"/>
      <c r="B96" s="345"/>
      <c r="C96" s="345"/>
      <c r="D96" s="107"/>
      <c r="E96" s="112" t="s">
        <v>163</v>
      </c>
      <c r="F96" s="370" t="s">
        <v>170</v>
      </c>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1"/>
    </row>
    <row r="97" spans="1:36" ht="13.5" customHeight="1">
      <c r="A97" s="355"/>
      <c r="B97" s="356"/>
      <c r="C97" s="356"/>
      <c r="D97" s="107"/>
      <c r="E97" s="113" t="s">
        <v>163</v>
      </c>
      <c r="F97" s="452" t="s">
        <v>171</v>
      </c>
      <c r="G97" s="452"/>
      <c r="H97" s="452"/>
      <c r="I97" s="453"/>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162" t="s">
        <v>172</v>
      </c>
    </row>
    <row r="98" spans="1:36" ht="13.5" customHeight="1">
      <c r="A98" s="336" t="s">
        <v>61</v>
      </c>
      <c r="B98" s="337"/>
      <c r="C98" s="337"/>
      <c r="D98" s="107"/>
      <c r="E98" s="112" t="s">
        <v>163</v>
      </c>
      <c r="F98" s="370" t="s">
        <v>173</v>
      </c>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1"/>
    </row>
    <row r="99" spans="1:36" ht="13.5" customHeight="1">
      <c r="A99" s="338"/>
      <c r="B99" s="339"/>
      <c r="C99" s="339"/>
      <c r="D99" s="107"/>
      <c r="E99" s="112" t="s">
        <v>163</v>
      </c>
      <c r="F99" s="370" t="s">
        <v>70</v>
      </c>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1"/>
    </row>
    <row r="100" spans="1:36" ht="11.25" customHeight="1">
      <c r="A100" s="338"/>
      <c r="B100" s="339"/>
      <c r="C100" s="339"/>
      <c r="D100" s="358"/>
      <c r="E100" s="114" t="s">
        <v>163</v>
      </c>
      <c r="F100" s="364" t="s">
        <v>175</v>
      </c>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5"/>
    </row>
    <row r="101" spans="1:36" ht="11.25" customHeight="1">
      <c r="A101" s="338"/>
      <c r="B101" s="339"/>
      <c r="C101" s="339"/>
      <c r="D101" s="358"/>
      <c r="E101" s="115"/>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7"/>
    </row>
    <row r="102" spans="1:36" ht="11.25" customHeight="1">
      <c r="A102" s="338"/>
      <c r="B102" s="339"/>
      <c r="C102" s="339"/>
      <c r="D102" s="358"/>
      <c r="E102" s="116"/>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9"/>
    </row>
    <row r="103" spans="1:36" ht="13.5" customHeight="1">
      <c r="A103" s="338"/>
      <c r="B103" s="339"/>
      <c r="C103" s="339"/>
      <c r="D103" s="107"/>
      <c r="E103" s="112" t="s">
        <v>163</v>
      </c>
      <c r="F103" s="370" t="s">
        <v>177</v>
      </c>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1"/>
    </row>
    <row r="104" spans="1:36" ht="13.5" customHeight="1">
      <c r="A104" s="338"/>
      <c r="B104" s="339"/>
      <c r="C104" s="339"/>
      <c r="D104" s="107"/>
      <c r="E104" s="112" t="s">
        <v>163</v>
      </c>
      <c r="F104" s="370" t="s">
        <v>179</v>
      </c>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1"/>
    </row>
    <row r="105" spans="1:36" ht="10.5" customHeight="1">
      <c r="A105" s="338"/>
      <c r="B105" s="339"/>
      <c r="C105" s="339"/>
      <c r="D105" s="107"/>
      <c r="E105" s="114" t="s">
        <v>163</v>
      </c>
      <c r="F105" s="364" t="s">
        <v>28</v>
      </c>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5"/>
    </row>
    <row r="106" spans="1:36" ht="13.5" customHeight="1">
      <c r="A106" s="338"/>
      <c r="B106" s="339"/>
      <c r="C106" s="339"/>
      <c r="D106" s="107"/>
      <c r="E106" s="112" t="s">
        <v>163</v>
      </c>
      <c r="F106" s="370" t="s">
        <v>180</v>
      </c>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1"/>
    </row>
    <row r="107" spans="1:36" ht="13.5" customHeight="1">
      <c r="A107" s="338"/>
      <c r="B107" s="339"/>
      <c r="C107" s="339"/>
      <c r="D107" s="107"/>
      <c r="E107" s="112" t="s">
        <v>163</v>
      </c>
      <c r="F107" s="370" t="s">
        <v>181</v>
      </c>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1"/>
    </row>
    <row r="108" spans="1:36" ht="13.5" customHeight="1">
      <c r="A108" s="340"/>
      <c r="B108" s="341"/>
      <c r="C108" s="341"/>
      <c r="D108" s="107"/>
      <c r="E108" s="113" t="s">
        <v>163</v>
      </c>
      <c r="F108" s="452" t="s">
        <v>171</v>
      </c>
      <c r="G108" s="452"/>
      <c r="H108" s="452"/>
      <c r="I108" s="453"/>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162" t="s">
        <v>172</v>
      </c>
    </row>
    <row r="109" spans="1:36" ht="13.5" customHeight="1">
      <c r="A109" s="342" t="s">
        <v>20</v>
      </c>
      <c r="B109" s="343"/>
      <c r="C109" s="343"/>
      <c r="D109" s="107"/>
      <c r="E109" s="112" t="s">
        <v>163</v>
      </c>
      <c r="F109" s="370" t="s">
        <v>99</v>
      </c>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c r="AI109" s="370"/>
      <c r="AJ109" s="371"/>
    </row>
    <row r="110" spans="1:36" ht="10.5" customHeight="1">
      <c r="A110" s="344"/>
      <c r="B110" s="345"/>
      <c r="C110" s="345"/>
      <c r="D110" s="358"/>
      <c r="E110" s="114" t="s">
        <v>163</v>
      </c>
      <c r="F110" s="364" t="s">
        <v>182</v>
      </c>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5"/>
    </row>
    <row r="111" spans="1:36" ht="10.5" customHeight="1">
      <c r="A111" s="344"/>
      <c r="B111" s="345"/>
      <c r="C111" s="345"/>
      <c r="D111" s="358"/>
      <c r="E111" s="116"/>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9"/>
    </row>
    <row r="112" spans="1:36" ht="13.5" customHeight="1">
      <c r="A112" s="344"/>
      <c r="B112" s="345"/>
      <c r="C112" s="345"/>
      <c r="D112" s="107"/>
      <c r="E112" s="112" t="s">
        <v>163</v>
      </c>
      <c r="F112" s="370" t="s">
        <v>184</v>
      </c>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1"/>
    </row>
    <row r="113" spans="1:38" ht="13.5" customHeight="1">
      <c r="A113" s="344"/>
      <c r="B113" s="345"/>
      <c r="C113" s="345"/>
      <c r="D113" s="107"/>
      <c r="E113" s="112" t="s">
        <v>163</v>
      </c>
      <c r="F113" s="370" t="s">
        <v>185</v>
      </c>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1"/>
    </row>
    <row r="114" spans="1:38" ht="13.5" customHeight="1">
      <c r="A114" s="344"/>
      <c r="B114" s="345"/>
      <c r="C114" s="345"/>
      <c r="D114" s="107"/>
      <c r="E114" s="112" t="s">
        <v>163</v>
      </c>
      <c r="F114" s="370" t="s">
        <v>186</v>
      </c>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1"/>
    </row>
    <row r="115" spans="1:38" ht="13.5" customHeight="1">
      <c r="A115" s="344"/>
      <c r="B115" s="345"/>
      <c r="C115" s="345"/>
      <c r="D115" s="107"/>
      <c r="E115" s="112" t="s">
        <v>163</v>
      </c>
      <c r="F115" s="370" t="s">
        <v>187</v>
      </c>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1"/>
    </row>
    <row r="116" spans="1:38" ht="14.25" customHeight="1">
      <c r="A116" s="346"/>
      <c r="B116" s="347"/>
      <c r="C116" s="347"/>
      <c r="D116" s="108"/>
      <c r="E116" s="117" t="s">
        <v>163</v>
      </c>
      <c r="F116" s="372" t="s">
        <v>171</v>
      </c>
      <c r="G116" s="372"/>
      <c r="H116" s="372"/>
      <c r="I116" s="373"/>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163" t="s">
        <v>172</v>
      </c>
    </row>
    <row r="117" spans="1:38" ht="14.25" customHeight="1">
      <c r="A117" s="81"/>
      <c r="B117" s="81"/>
      <c r="C117" s="81"/>
      <c r="D117" s="109"/>
      <c r="E117" s="118"/>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row>
    <row r="118" spans="1:38" ht="25.5" customHeight="1">
      <c r="A118" s="82" t="s">
        <v>303</v>
      </c>
      <c r="B118" s="447" t="s">
        <v>302</v>
      </c>
      <c r="C118" s="447"/>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7"/>
      <c r="AJ118" s="447"/>
    </row>
    <row r="119" spans="1:38" ht="14.25" customHeight="1">
      <c r="A119" s="451" t="str">
        <f>IF(X22="Ⅰ・Ⅱ・Ⅲ・Ⅳ・Ⅴ","",IF(X22=AL91,"",AL119))</f>
        <v/>
      </c>
      <c r="B119" s="451"/>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L119" s="37" t="s">
        <v>101</v>
      </c>
    </row>
    <row r="120" spans="1:38" ht="14.25" customHeight="1">
      <c r="A120" s="451"/>
      <c r="B120" s="451"/>
      <c r="C120" s="451"/>
      <c r="D120" s="451"/>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51"/>
      <c r="AH120" s="451"/>
      <c r="AI120" s="451"/>
      <c r="AJ120" s="451"/>
    </row>
    <row r="121" spans="1:38">
      <c r="A121" s="83" t="s">
        <v>304</v>
      </c>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row>
    <row r="122" spans="1:38" ht="39.75" customHeight="1">
      <c r="A122" s="84"/>
      <c r="B122" s="84"/>
      <c r="C122" s="84"/>
      <c r="D122" s="84"/>
      <c r="E122" s="84"/>
      <c r="F122" s="84"/>
      <c r="G122" s="448" t="s">
        <v>329</v>
      </c>
      <c r="H122" s="449"/>
      <c r="I122" s="449"/>
      <c r="J122" s="449"/>
      <c r="K122" s="449"/>
      <c r="L122" s="449"/>
      <c r="M122" s="449"/>
      <c r="N122" s="449"/>
      <c r="O122" s="449"/>
      <c r="P122" s="449"/>
      <c r="Q122" s="449"/>
      <c r="R122" s="84"/>
      <c r="S122" s="377" t="s">
        <v>97</v>
      </c>
      <c r="T122" s="377"/>
      <c r="U122" s="377"/>
      <c r="V122" s="377"/>
      <c r="W122" s="377"/>
      <c r="X122" s="450" t="str">
        <f>IF(共通様式!G9="","",共通様式!G9)</f>
        <v/>
      </c>
      <c r="Y122" s="450"/>
      <c r="Z122" s="450"/>
      <c r="AA122" s="450"/>
      <c r="AB122" s="450"/>
      <c r="AC122" s="450"/>
      <c r="AD122" s="450"/>
      <c r="AE122" s="450"/>
      <c r="AF122" s="450"/>
      <c r="AG122" s="450"/>
      <c r="AH122" s="450"/>
      <c r="AI122" s="450"/>
      <c r="AJ122" s="450"/>
    </row>
    <row r="123" spans="1:38" ht="30.75" customHeight="1">
      <c r="A123" s="84"/>
      <c r="B123" s="84"/>
      <c r="C123" s="84"/>
      <c r="D123" s="84"/>
      <c r="E123" s="84"/>
      <c r="F123" s="84"/>
      <c r="G123" s="84"/>
      <c r="H123" s="84"/>
      <c r="I123" s="84"/>
      <c r="J123" s="84"/>
      <c r="K123" s="84"/>
      <c r="L123" s="84"/>
      <c r="M123" s="84"/>
      <c r="N123" s="84"/>
      <c r="O123" s="84"/>
      <c r="P123" s="84"/>
      <c r="Q123" s="84"/>
      <c r="R123" s="84"/>
      <c r="S123" s="377" t="s">
        <v>26</v>
      </c>
      <c r="T123" s="377"/>
      <c r="U123" s="377"/>
      <c r="V123" s="377"/>
      <c r="W123" s="377"/>
      <c r="X123" s="378" t="str">
        <f>IF(共通様式!G10="","",共通様式!G10)</f>
        <v/>
      </c>
      <c r="Y123" s="378"/>
      <c r="Z123" s="378"/>
      <c r="AA123" s="378"/>
      <c r="AB123" s="378"/>
      <c r="AC123" s="378"/>
      <c r="AD123" s="378"/>
      <c r="AE123" s="378"/>
      <c r="AF123" s="378"/>
      <c r="AG123" s="378"/>
      <c r="AH123" s="378"/>
      <c r="AI123" s="378"/>
      <c r="AJ123" s="164" t="s">
        <v>245</v>
      </c>
    </row>
    <row r="124" spans="1:38">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row>
    <row r="126" spans="1:38">
      <c r="G126" s="122"/>
    </row>
  </sheetData>
  <mergeCells count="165">
    <mergeCell ref="AF1:AJ1"/>
    <mergeCell ref="A2:S2"/>
    <mergeCell ref="T2:V2"/>
    <mergeCell ref="W2:AJ2"/>
    <mergeCell ref="R4:Z4"/>
    <mergeCell ref="G6:J6"/>
    <mergeCell ref="K6:AJ6"/>
    <mergeCell ref="G7:J7"/>
    <mergeCell ref="K7:AJ7"/>
    <mergeCell ref="G17:J17"/>
    <mergeCell ref="K17:U17"/>
    <mergeCell ref="V17:Y17"/>
    <mergeCell ref="Z17:AJ17"/>
    <mergeCell ref="A18:AJ18"/>
    <mergeCell ref="B22:M22"/>
    <mergeCell ref="N22:W22"/>
    <mergeCell ref="X22:AG22"/>
    <mergeCell ref="G11:J11"/>
    <mergeCell ref="K11:U11"/>
    <mergeCell ref="V11:Y11"/>
    <mergeCell ref="Z11:AJ11"/>
    <mergeCell ref="G12:J12"/>
    <mergeCell ref="K12:Y12"/>
    <mergeCell ref="G13:J13"/>
    <mergeCell ref="K13:Y13"/>
    <mergeCell ref="B23:M23"/>
    <mergeCell ref="Q23:R23"/>
    <mergeCell ref="S23:T23"/>
    <mergeCell ref="V23:W23"/>
    <mergeCell ref="Z23:AA23"/>
    <mergeCell ref="AB23:AC23"/>
    <mergeCell ref="AE23:AF23"/>
    <mergeCell ref="B24:C24"/>
    <mergeCell ref="D24:E24"/>
    <mergeCell ref="AA24:AI24"/>
    <mergeCell ref="B25:K25"/>
    <mergeCell ref="L25:Z25"/>
    <mergeCell ref="AA25:AI25"/>
    <mergeCell ref="B26:Z26"/>
    <mergeCell ref="AA26:AI26"/>
    <mergeCell ref="B27:Z27"/>
    <mergeCell ref="AA27:AI27"/>
    <mergeCell ref="A28:AJ28"/>
    <mergeCell ref="B29:C29"/>
    <mergeCell ref="D29:E29"/>
    <mergeCell ref="AA29:AI29"/>
    <mergeCell ref="B30:K30"/>
    <mergeCell ref="L30:Z30"/>
    <mergeCell ref="AA30:AI30"/>
    <mergeCell ref="B31:Z31"/>
    <mergeCell ref="AA31:AI31"/>
    <mergeCell ref="B32:Z32"/>
    <mergeCell ref="AA32:AI32"/>
    <mergeCell ref="A33:AJ33"/>
    <mergeCell ref="B34:M34"/>
    <mergeCell ref="Q34:R34"/>
    <mergeCell ref="S34:T34"/>
    <mergeCell ref="V34:W34"/>
    <mergeCell ref="Z34:AA34"/>
    <mergeCell ref="AB34:AC34"/>
    <mergeCell ref="AE34:AF34"/>
    <mergeCell ref="B35:AJ35"/>
    <mergeCell ref="B36:AJ36"/>
    <mergeCell ref="B37:AJ37"/>
    <mergeCell ref="B38:AJ38"/>
    <mergeCell ref="B39:AJ39"/>
    <mergeCell ref="B40:AJ40"/>
    <mergeCell ref="B41:AJ41"/>
    <mergeCell ref="B42:AJ42"/>
    <mergeCell ref="B43:AJ43"/>
    <mergeCell ref="D56:AC56"/>
    <mergeCell ref="D57:AC57"/>
    <mergeCell ref="D58:AC58"/>
    <mergeCell ref="D59:AC59"/>
    <mergeCell ref="AD63:AF63"/>
    <mergeCell ref="AH63:AJ63"/>
    <mergeCell ref="AD64:AF64"/>
    <mergeCell ref="AH64:AJ64"/>
    <mergeCell ref="M70:AI70"/>
    <mergeCell ref="J65:AJ67"/>
    <mergeCell ref="M72:AI72"/>
    <mergeCell ref="AD75:AF75"/>
    <mergeCell ref="AH75:AJ75"/>
    <mergeCell ref="F94:AJ94"/>
    <mergeCell ref="F95:AJ95"/>
    <mergeCell ref="F96:AJ96"/>
    <mergeCell ref="F97:H97"/>
    <mergeCell ref="I97:AI97"/>
    <mergeCell ref="C68:I72"/>
    <mergeCell ref="J68:J70"/>
    <mergeCell ref="K68:K70"/>
    <mergeCell ref="L68:AJ69"/>
    <mergeCell ref="J71:J72"/>
    <mergeCell ref="K71:K72"/>
    <mergeCell ref="AD73:AF74"/>
    <mergeCell ref="AH73:AJ74"/>
    <mergeCell ref="D74:AC75"/>
    <mergeCell ref="J76:J77"/>
    <mergeCell ref="K76:K77"/>
    <mergeCell ref="J78:J80"/>
    <mergeCell ref="K78:K80"/>
    <mergeCell ref="J81:J83"/>
    <mergeCell ref="K81:K83"/>
    <mergeCell ref="B118:AJ118"/>
    <mergeCell ref="G122:Q122"/>
    <mergeCell ref="S122:W122"/>
    <mergeCell ref="X122:AJ122"/>
    <mergeCell ref="A119:AJ120"/>
    <mergeCell ref="F98:AJ98"/>
    <mergeCell ref="F99:AJ99"/>
    <mergeCell ref="F103:AJ103"/>
    <mergeCell ref="F104:AJ104"/>
    <mergeCell ref="F105:AJ105"/>
    <mergeCell ref="F106:AJ106"/>
    <mergeCell ref="F107:AJ107"/>
    <mergeCell ref="F108:H108"/>
    <mergeCell ref="I108:AI108"/>
    <mergeCell ref="S123:W123"/>
    <mergeCell ref="X123:AI123"/>
    <mergeCell ref="A6:F7"/>
    <mergeCell ref="A8:F11"/>
    <mergeCell ref="G9:AJ10"/>
    <mergeCell ref="A12:F13"/>
    <mergeCell ref="Z12:AC13"/>
    <mergeCell ref="AD12:AJ13"/>
    <mergeCell ref="A14:F17"/>
    <mergeCell ref="G15:AJ16"/>
    <mergeCell ref="A25:A27"/>
    <mergeCell ref="A30:A32"/>
    <mergeCell ref="A34:A35"/>
    <mergeCell ref="B47:AJ49"/>
    <mergeCell ref="AD56:AF57"/>
    <mergeCell ref="AH56:AJ57"/>
    <mergeCell ref="AD58:AF59"/>
    <mergeCell ref="AG58:AG59"/>
    <mergeCell ref="AH58:AJ59"/>
    <mergeCell ref="C60:I62"/>
    <mergeCell ref="J60:AJ62"/>
    <mergeCell ref="C63:C64"/>
    <mergeCell ref="D63:AC64"/>
    <mergeCell ref="C65:I67"/>
    <mergeCell ref="A36:A43"/>
    <mergeCell ref="A56:B62"/>
    <mergeCell ref="A63:B72"/>
    <mergeCell ref="A73:B83"/>
    <mergeCell ref="C76:I83"/>
    <mergeCell ref="A98:C108"/>
    <mergeCell ref="A109:C116"/>
    <mergeCell ref="A84:AJ85"/>
    <mergeCell ref="B89:AJ91"/>
    <mergeCell ref="A92:C97"/>
    <mergeCell ref="D92:D93"/>
    <mergeCell ref="F92:AJ93"/>
    <mergeCell ref="D100:D102"/>
    <mergeCell ref="F100:AJ102"/>
    <mergeCell ref="D110:D111"/>
    <mergeCell ref="F110:AJ111"/>
    <mergeCell ref="F109:AJ109"/>
    <mergeCell ref="F112:AJ112"/>
    <mergeCell ref="F113:AJ113"/>
    <mergeCell ref="F114:AJ114"/>
    <mergeCell ref="F115:AJ115"/>
    <mergeCell ref="F116:H116"/>
    <mergeCell ref="I116:AI116"/>
    <mergeCell ref="L71:AJ71"/>
  </mergeCells>
  <phoneticPr fontId="20"/>
  <conditionalFormatting sqref="D24 D29 T2 G9 K6 K7:AJ7 AA4:AJ4 AA25 AA30 X122:X123">
    <cfRule type="cellIs" dxfId="36" priority="38" operator="equal">
      <formula>""</formula>
    </cfRule>
  </conditionalFormatting>
  <conditionalFormatting sqref="S23 V23 AB23 AE23 AA24 AA26:AI27 AA29 AA31:AI32 S34 V34 AE34 AB34">
    <cfRule type="containsBlanks" dxfId="35" priority="37">
      <formula>LEN(TRIM(S23))=0</formula>
    </cfRule>
  </conditionalFormatting>
  <conditionalFormatting sqref="X22:AG22">
    <cfRule type="cellIs" dxfId="34" priority="36" operator="equal">
      <formula>"Ⅰ・Ⅱ・Ⅲ・Ⅳ・Ⅴ"</formula>
    </cfRule>
  </conditionalFormatting>
  <conditionalFormatting sqref="A26:AJ27 F24:AJ24 D24 A24:B25 L25 AA25:AJ25">
    <cfRule type="expression" dxfId="33" priority="35">
      <formula>$AA$29&gt;0</formula>
    </cfRule>
  </conditionalFormatting>
  <conditionalFormatting sqref="A28:AJ28 A31:AJ32 F29:AJ29 D29 A29:B30 L30 AA30:AJ30">
    <cfRule type="expression" dxfId="32" priority="34">
      <formula>$AA$24&gt;0</formula>
    </cfRule>
  </conditionalFormatting>
  <conditionalFormatting sqref="J60:AJ62">
    <cfRule type="expression" dxfId="31" priority="31">
      <formula>AND($AH$56="○",$J$60="")</formula>
    </cfRule>
  </conditionalFormatting>
  <conditionalFormatting sqref="J68:J72">
    <cfRule type="expression" dxfId="30" priority="29">
      <formula>AND($AD$63="○",$J$68="",$J$71="")</formula>
    </cfRule>
  </conditionalFormatting>
  <conditionalFormatting sqref="G122:Q122">
    <cfRule type="cellIs" dxfId="29" priority="6" operator="equal">
      <formula>"平成　　　　年　　　　月　　　　日"</formula>
    </cfRule>
    <cfRule type="cellIs" dxfId="28" priority="27" operator="equal">
      <formula>"平成　　年　　月　　日"</formula>
    </cfRule>
  </conditionalFormatting>
  <conditionalFormatting sqref="AD56:AF57 AH56:AJ57">
    <cfRule type="expression" dxfId="27" priority="24">
      <formula>$AL$56=0</formula>
    </cfRule>
  </conditionalFormatting>
  <conditionalFormatting sqref="AD73:AF73 AH73:AJ73">
    <cfRule type="expression" dxfId="26" priority="23">
      <formula>$AL$73=0</formula>
    </cfRule>
  </conditionalFormatting>
  <conditionalFormatting sqref="B37:AJ37 B40:AJ43">
    <cfRule type="expression" dxfId="25" priority="21">
      <formula>$B$37=""</formula>
    </cfRule>
  </conditionalFormatting>
  <conditionalFormatting sqref="L25:Z25">
    <cfRule type="cellIs" dxfId="24" priority="19" operator="equal">
      <formula>"!!エラー!!　③の額を上回る賃金改善を実施する必要があります→"</formula>
    </cfRule>
  </conditionalFormatting>
  <conditionalFormatting sqref="L30:Z30">
    <cfRule type="cellIs" dxfId="23" priority="18" operator="equal">
      <formula>"!!エラー!!　⑤の額を上回る賃金改善を実施する必要があります→"</formula>
    </cfRule>
  </conditionalFormatting>
  <conditionalFormatting sqref="B39:AJ39">
    <cfRule type="expression" dxfId="22" priority="17">
      <formula>$B$37=""</formula>
    </cfRule>
  </conditionalFormatting>
  <conditionalFormatting sqref="B38:AJ38">
    <cfRule type="expression" dxfId="21" priority="16">
      <formula>$B$37=""</formula>
    </cfRule>
  </conditionalFormatting>
  <conditionalFormatting sqref="J65:AJ67">
    <cfRule type="expression" dxfId="20" priority="13">
      <formula>AND($AD$63="○",$J$65="")</formula>
    </cfRule>
  </conditionalFormatting>
  <conditionalFormatting sqref="AD63:AF63 AH63:AJ63">
    <cfRule type="expression" dxfId="19" priority="11">
      <formula>$AL$63=0</formula>
    </cfRule>
  </conditionalFormatting>
  <conditionalFormatting sqref="M70:AI70">
    <cfRule type="expression" dxfId="18" priority="10">
      <formula>AND($J$68="○",$M$70="")</formula>
    </cfRule>
  </conditionalFormatting>
  <conditionalFormatting sqref="M72:AI72">
    <cfRule type="expression" dxfId="17" priority="9">
      <formula>AND($J$71="○",$M$72="")</formula>
    </cfRule>
  </conditionalFormatting>
  <conditionalFormatting sqref="J76:J83">
    <cfRule type="expression" dxfId="16" priority="7">
      <formula>AND($AD$73="○",$J$76="",$J$78="",$J$81="")</formula>
    </cfRule>
  </conditionalFormatting>
  <conditionalFormatting sqref="I97:AI97">
    <cfRule type="expression" dxfId="15" priority="5">
      <formula>AND($D$97="○",$I$97="")</formula>
    </cfRule>
  </conditionalFormatting>
  <conditionalFormatting sqref="I108:AI108">
    <cfRule type="expression" dxfId="14" priority="4">
      <formula>AND($D$108="○",$I$108="")</formula>
    </cfRule>
  </conditionalFormatting>
  <conditionalFormatting sqref="I116:AI116">
    <cfRule type="expression" dxfId="13" priority="3">
      <formula>AND($D$116="○",$I$116="")</formula>
    </cfRule>
  </conditionalFormatting>
  <conditionalFormatting sqref="D92:D116">
    <cfRule type="expression" dxfId="12" priority="47">
      <formula>$X$22="Ⅴ"</formula>
    </cfRule>
    <cfRule type="expression" dxfId="11" priority="48">
      <formula>$AL$90=0</formula>
    </cfRule>
  </conditionalFormatting>
  <conditionalFormatting sqref="A84">
    <cfRule type="expression" dxfId="10" priority="1">
      <formula>OR($AD$56="○",$AD$73="○")</formula>
    </cfRule>
  </conditionalFormatting>
  <dataValidations count="4">
    <dataValidation type="list" allowBlank="1" showInputMessage="1" showErrorMessage="1" sqref="X22:AG22">
      <formula1>$AL$18:$AL$23</formula1>
    </dataValidation>
    <dataValidation imeMode="off" allowBlank="1" showInputMessage="1" showErrorMessage="1" sqref="AE23:AF23 V23:W23 S23:T23 K6:AJ6 AB23:AC23 K12:Y12 AA24:AI24 AA26:AI27 AB34:AC34 AE34:AF34 Z11:AJ11 K11:U11 H14:L14 K17:U17 S34:T34 V34:W34 Z17:AJ17"/>
    <dataValidation type="list" allowBlank="1" showInputMessage="1" showErrorMessage="1" sqref="J76:J83 D92:D116 AD73:AF73 AD63:AF63 J68:J72 AD56 AH56 AH63:AJ63 AH73:AJ73">
      <formula1>$AL$81:$AL$83</formula1>
    </dataValidation>
    <dataValidation imeMode="on" allowBlank="1" showInputMessage="1" showErrorMessage="1" sqref="G15:AJ16 B37:AJ44 C46:AJ46 B46:B47 B50:AJ53"/>
  </dataValidations>
  <printOptions horizontalCentered="1" verticalCentered="1"/>
  <pageMargins left="0.39370078740157483" right="0.19685039370078741" top="0.39370078740157483" bottom="0.39370078740157483" header="0.31496062992125984" footer="0.31496062992125984"/>
  <pageSetup paperSize="9" scale="86" fitToHeight="2" orientation="portrait" cellComments="asDisplayed" r:id="rId1"/>
  <rowBreaks count="1" manualBreakCount="1">
    <brk id="53"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60"/>
  <sheetViews>
    <sheetView view="pageBreakPreview" zoomScaleNormal="85" zoomScaleSheetLayoutView="100" workbookViewId="0">
      <pane ySplit="8" topLeftCell="A9" activePane="bottomLeft" state="frozen"/>
      <selection pane="bottomLeft" activeCell="D21" sqref="D21"/>
    </sheetView>
  </sheetViews>
  <sheetFormatPr defaultRowHeight="15"/>
  <cols>
    <col min="1" max="1" width="12.75" style="37" customWidth="1"/>
    <col min="2" max="2" width="9.875" style="37" customWidth="1"/>
    <col min="3" max="3" width="2.125" style="37" customWidth="1"/>
    <col min="4" max="4" width="20.125" style="37" customWidth="1"/>
    <col min="5" max="5" width="4" style="37" customWidth="1"/>
    <col min="6" max="6" width="9.875" style="37" customWidth="1"/>
    <col min="7" max="7" width="2.125" style="37" customWidth="1"/>
    <col min="8" max="8" width="20.125" style="37" customWidth="1"/>
    <col min="9" max="9" width="4" style="37" customWidth="1"/>
    <col min="10" max="10" width="9" style="37" customWidth="1"/>
    <col min="11" max="11" width="11.125" style="37" customWidth="1"/>
    <col min="12" max="256" width="9" style="37" customWidth="1"/>
    <col min="257" max="257" width="10.625" style="37" customWidth="1"/>
    <col min="258" max="258" width="20.125" style="37" customWidth="1"/>
    <col min="259" max="259" width="2.125" style="37" customWidth="1"/>
    <col min="260" max="260" width="20.125" style="37" customWidth="1"/>
    <col min="261" max="261" width="2.125" style="37" customWidth="1"/>
    <col min="262" max="262" width="21.625" style="37" customWidth="1"/>
    <col min="263" max="263" width="2.125" style="37" customWidth="1"/>
    <col min="264" max="264" width="20.125" style="37" customWidth="1"/>
    <col min="265" max="265" width="2.125" style="37" customWidth="1"/>
    <col min="266" max="266" width="9" style="37" customWidth="1"/>
    <col min="267" max="267" width="11.125" style="37" customWidth="1"/>
    <col min="268" max="512" width="9" style="37" customWidth="1"/>
    <col min="513" max="513" width="10.625" style="37" customWidth="1"/>
    <col min="514" max="514" width="20.125" style="37" customWidth="1"/>
    <col min="515" max="515" width="2.125" style="37" customWidth="1"/>
    <col min="516" max="516" width="20.125" style="37" customWidth="1"/>
    <col min="517" max="517" width="2.125" style="37" customWidth="1"/>
    <col min="518" max="518" width="21.625" style="37" customWidth="1"/>
    <col min="519" max="519" width="2.125" style="37" customWidth="1"/>
    <col min="520" max="520" width="20.125" style="37" customWidth="1"/>
    <col min="521" max="521" width="2.125" style="37" customWidth="1"/>
    <col min="522" max="522" width="9" style="37" customWidth="1"/>
    <col min="523" max="523" width="11.125" style="37" customWidth="1"/>
    <col min="524" max="768" width="9" style="37" customWidth="1"/>
    <col min="769" max="769" width="10.625" style="37" customWidth="1"/>
    <col min="770" max="770" width="20.125" style="37" customWidth="1"/>
    <col min="771" max="771" width="2.125" style="37" customWidth="1"/>
    <col min="772" max="772" width="20.125" style="37" customWidth="1"/>
    <col min="773" max="773" width="2.125" style="37" customWidth="1"/>
    <col min="774" max="774" width="21.625" style="37" customWidth="1"/>
    <col min="775" max="775" width="2.125" style="37" customWidth="1"/>
    <col min="776" max="776" width="20.125" style="37" customWidth="1"/>
    <col min="777" max="777" width="2.125" style="37" customWidth="1"/>
    <col min="778" max="778" width="9" style="37" customWidth="1"/>
    <col min="779" max="779" width="11.125" style="37" customWidth="1"/>
    <col min="780" max="1024" width="9" style="37" customWidth="1"/>
    <col min="1025" max="1025" width="10.625" style="37" customWidth="1"/>
    <col min="1026" max="1026" width="20.125" style="37" customWidth="1"/>
    <col min="1027" max="1027" width="2.125" style="37" customWidth="1"/>
    <col min="1028" max="1028" width="20.125" style="37" customWidth="1"/>
    <col min="1029" max="1029" width="2.125" style="37" customWidth="1"/>
    <col min="1030" max="1030" width="21.625" style="37" customWidth="1"/>
    <col min="1031" max="1031" width="2.125" style="37" customWidth="1"/>
    <col min="1032" max="1032" width="20.125" style="37" customWidth="1"/>
    <col min="1033" max="1033" width="2.125" style="37" customWidth="1"/>
    <col min="1034" max="1034" width="9" style="37" customWidth="1"/>
    <col min="1035" max="1035" width="11.125" style="37" customWidth="1"/>
    <col min="1036" max="1280" width="9" style="37" customWidth="1"/>
    <col min="1281" max="1281" width="10.625" style="37" customWidth="1"/>
    <col min="1282" max="1282" width="20.125" style="37" customWidth="1"/>
    <col min="1283" max="1283" width="2.125" style="37" customWidth="1"/>
    <col min="1284" max="1284" width="20.125" style="37" customWidth="1"/>
    <col min="1285" max="1285" width="2.125" style="37" customWidth="1"/>
    <col min="1286" max="1286" width="21.625" style="37" customWidth="1"/>
    <col min="1287" max="1287" width="2.125" style="37" customWidth="1"/>
    <col min="1288" max="1288" width="20.125" style="37" customWidth="1"/>
    <col min="1289" max="1289" width="2.125" style="37" customWidth="1"/>
    <col min="1290" max="1290" width="9" style="37" customWidth="1"/>
    <col min="1291" max="1291" width="11.125" style="37" customWidth="1"/>
    <col min="1292" max="1536" width="9" style="37" customWidth="1"/>
    <col min="1537" max="1537" width="10.625" style="37" customWidth="1"/>
    <col min="1538" max="1538" width="20.125" style="37" customWidth="1"/>
    <col min="1539" max="1539" width="2.125" style="37" customWidth="1"/>
    <col min="1540" max="1540" width="20.125" style="37" customWidth="1"/>
    <col min="1541" max="1541" width="2.125" style="37" customWidth="1"/>
    <col min="1542" max="1542" width="21.625" style="37" customWidth="1"/>
    <col min="1543" max="1543" width="2.125" style="37" customWidth="1"/>
    <col min="1544" max="1544" width="20.125" style="37" customWidth="1"/>
    <col min="1545" max="1545" width="2.125" style="37" customWidth="1"/>
    <col min="1546" max="1546" width="9" style="37" customWidth="1"/>
    <col min="1547" max="1547" width="11.125" style="37" customWidth="1"/>
    <col min="1548" max="1792" width="9" style="37" customWidth="1"/>
    <col min="1793" max="1793" width="10.625" style="37" customWidth="1"/>
    <col min="1794" max="1794" width="20.125" style="37" customWidth="1"/>
    <col min="1795" max="1795" width="2.125" style="37" customWidth="1"/>
    <col min="1796" max="1796" width="20.125" style="37" customWidth="1"/>
    <col min="1797" max="1797" width="2.125" style="37" customWidth="1"/>
    <col min="1798" max="1798" width="21.625" style="37" customWidth="1"/>
    <col min="1799" max="1799" width="2.125" style="37" customWidth="1"/>
    <col min="1800" max="1800" width="20.125" style="37" customWidth="1"/>
    <col min="1801" max="1801" width="2.125" style="37" customWidth="1"/>
    <col min="1802" max="1802" width="9" style="37" customWidth="1"/>
    <col min="1803" max="1803" width="11.125" style="37" customWidth="1"/>
    <col min="1804" max="2048" width="9" style="37" customWidth="1"/>
    <col min="2049" max="2049" width="10.625" style="37" customWidth="1"/>
    <col min="2050" max="2050" width="20.125" style="37" customWidth="1"/>
    <col min="2051" max="2051" width="2.125" style="37" customWidth="1"/>
    <col min="2052" max="2052" width="20.125" style="37" customWidth="1"/>
    <col min="2053" max="2053" width="2.125" style="37" customWidth="1"/>
    <col min="2054" max="2054" width="21.625" style="37" customWidth="1"/>
    <col min="2055" max="2055" width="2.125" style="37" customWidth="1"/>
    <col min="2056" max="2056" width="20.125" style="37" customWidth="1"/>
    <col min="2057" max="2057" width="2.125" style="37" customWidth="1"/>
    <col min="2058" max="2058" width="9" style="37" customWidth="1"/>
    <col min="2059" max="2059" width="11.125" style="37" customWidth="1"/>
    <col min="2060" max="2304" width="9" style="37" customWidth="1"/>
    <col min="2305" max="2305" width="10.625" style="37" customWidth="1"/>
    <col min="2306" max="2306" width="20.125" style="37" customWidth="1"/>
    <col min="2307" max="2307" width="2.125" style="37" customWidth="1"/>
    <col min="2308" max="2308" width="20.125" style="37" customWidth="1"/>
    <col min="2309" max="2309" width="2.125" style="37" customWidth="1"/>
    <col min="2310" max="2310" width="21.625" style="37" customWidth="1"/>
    <col min="2311" max="2311" width="2.125" style="37" customWidth="1"/>
    <col min="2312" max="2312" width="20.125" style="37" customWidth="1"/>
    <col min="2313" max="2313" width="2.125" style="37" customWidth="1"/>
    <col min="2314" max="2314" width="9" style="37" customWidth="1"/>
    <col min="2315" max="2315" width="11.125" style="37" customWidth="1"/>
    <col min="2316" max="2560" width="9" style="37" customWidth="1"/>
    <col min="2561" max="2561" width="10.625" style="37" customWidth="1"/>
    <col min="2562" max="2562" width="20.125" style="37" customWidth="1"/>
    <col min="2563" max="2563" width="2.125" style="37" customWidth="1"/>
    <col min="2564" max="2564" width="20.125" style="37" customWidth="1"/>
    <col min="2565" max="2565" width="2.125" style="37" customWidth="1"/>
    <col min="2566" max="2566" width="21.625" style="37" customWidth="1"/>
    <col min="2567" max="2567" width="2.125" style="37" customWidth="1"/>
    <col min="2568" max="2568" width="20.125" style="37" customWidth="1"/>
    <col min="2569" max="2569" width="2.125" style="37" customWidth="1"/>
    <col min="2570" max="2570" width="9" style="37" customWidth="1"/>
    <col min="2571" max="2571" width="11.125" style="37" customWidth="1"/>
    <col min="2572" max="2816" width="9" style="37" customWidth="1"/>
    <col min="2817" max="2817" width="10.625" style="37" customWidth="1"/>
    <col min="2818" max="2818" width="20.125" style="37" customWidth="1"/>
    <col min="2819" max="2819" width="2.125" style="37" customWidth="1"/>
    <col min="2820" max="2820" width="20.125" style="37" customWidth="1"/>
    <col min="2821" max="2821" width="2.125" style="37" customWidth="1"/>
    <col min="2822" max="2822" width="21.625" style="37" customWidth="1"/>
    <col min="2823" max="2823" width="2.125" style="37" customWidth="1"/>
    <col min="2824" max="2824" width="20.125" style="37" customWidth="1"/>
    <col min="2825" max="2825" width="2.125" style="37" customWidth="1"/>
    <col min="2826" max="2826" width="9" style="37" customWidth="1"/>
    <col min="2827" max="2827" width="11.125" style="37" customWidth="1"/>
    <col min="2828" max="3072" width="9" style="37" customWidth="1"/>
    <col min="3073" max="3073" width="10.625" style="37" customWidth="1"/>
    <col min="3074" max="3074" width="20.125" style="37" customWidth="1"/>
    <col min="3075" max="3075" width="2.125" style="37" customWidth="1"/>
    <col min="3076" max="3076" width="20.125" style="37" customWidth="1"/>
    <col min="3077" max="3077" width="2.125" style="37" customWidth="1"/>
    <col min="3078" max="3078" width="21.625" style="37" customWidth="1"/>
    <col min="3079" max="3079" width="2.125" style="37" customWidth="1"/>
    <col min="3080" max="3080" width="20.125" style="37" customWidth="1"/>
    <col min="3081" max="3081" width="2.125" style="37" customWidth="1"/>
    <col min="3082" max="3082" width="9" style="37" customWidth="1"/>
    <col min="3083" max="3083" width="11.125" style="37" customWidth="1"/>
    <col min="3084" max="3328" width="9" style="37" customWidth="1"/>
    <col min="3329" max="3329" width="10.625" style="37" customWidth="1"/>
    <col min="3330" max="3330" width="20.125" style="37" customWidth="1"/>
    <col min="3331" max="3331" width="2.125" style="37" customWidth="1"/>
    <col min="3332" max="3332" width="20.125" style="37" customWidth="1"/>
    <col min="3333" max="3333" width="2.125" style="37" customWidth="1"/>
    <col min="3334" max="3334" width="21.625" style="37" customWidth="1"/>
    <col min="3335" max="3335" width="2.125" style="37" customWidth="1"/>
    <col min="3336" max="3336" width="20.125" style="37" customWidth="1"/>
    <col min="3337" max="3337" width="2.125" style="37" customWidth="1"/>
    <col min="3338" max="3338" width="9" style="37" customWidth="1"/>
    <col min="3339" max="3339" width="11.125" style="37" customWidth="1"/>
    <col min="3340" max="3584" width="9" style="37" customWidth="1"/>
    <col min="3585" max="3585" width="10.625" style="37" customWidth="1"/>
    <col min="3586" max="3586" width="20.125" style="37" customWidth="1"/>
    <col min="3587" max="3587" width="2.125" style="37" customWidth="1"/>
    <col min="3588" max="3588" width="20.125" style="37" customWidth="1"/>
    <col min="3589" max="3589" width="2.125" style="37" customWidth="1"/>
    <col min="3590" max="3590" width="21.625" style="37" customWidth="1"/>
    <col min="3591" max="3591" width="2.125" style="37" customWidth="1"/>
    <col min="3592" max="3592" width="20.125" style="37" customWidth="1"/>
    <col min="3593" max="3593" width="2.125" style="37" customWidth="1"/>
    <col min="3594" max="3594" width="9" style="37" customWidth="1"/>
    <col min="3595" max="3595" width="11.125" style="37" customWidth="1"/>
    <col min="3596" max="3840" width="9" style="37" customWidth="1"/>
    <col min="3841" max="3841" width="10.625" style="37" customWidth="1"/>
    <col min="3842" max="3842" width="20.125" style="37" customWidth="1"/>
    <col min="3843" max="3843" width="2.125" style="37" customWidth="1"/>
    <col min="3844" max="3844" width="20.125" style="37" customWidth="1"/>
    <col min="3845" max="3845" width="2.125" style="37" customWidth="1"/>
    <col min="3846" max="3846" width="21.625" style="37" customWidth="1"/>
    <col min="3847" max="3847" width="2.125" style="37" customWidth="1"/>
    <col min="3848" max="3848" width="20.125" style="37" customWidth="1"/>
    <col min="3849" max="3849" width="2.125" style="37" customWidth="1"/>
    <col min="3850" max="3850" width="9" style="37" customWidth="1"/>
    <col min="3851" max="3851" width="11.125" style="37" customWidth="1"/>
    <col min="3852" max="4096" width="9" style="37" customWidth="1"/>
    <col min="4097" max="4097" width="10.625" style="37" customWidth="1"/>
    <col min="4098" max="4098" width="20.125" style="37" customWidth="1"/>
    <col min="4099" max="4099" width="2.125" style="37" customWidth="1"/>
    <col min="4100" max="4100" width="20.125" style="37" customWidth="1"/>
    <col min="4101" max="4101" width="2.125" style="37" customWidth="1"/>
    <col min="4102" max="4102" width="21.625" style="37" customWidth="1"/>
    <col min="4103" max="4103" width="2.125" style="37" customWidth="1"/>
    <col min="4104" max="4104" width="20.125" style="37" customWidth="1"/>
    <col min="4105" max="4105" width="2.125" style="37" customWidth="1"/>
    <col min="4106" max="4106" width="9" style="37" customWidth="1"/>
    <col min="4107" max="4107" width="11.125" style="37" customWidth="1"/>
    <col min="4108" max="4352" width="9" style="37" customWidth="1"/>
    <col min="4353" max="4353" width="10.625" style="37" customWidth="1"/>
    <col min="4354" max="4354" width="20.125" style="37" customWidth="1"/>
    <col min="4355" max="4355" width="2.125" style="37" customWidth="1"/>
    <col min="4356" max="4356" width="20.125" style="37" customWidth="1"/>
    <col min="4357" max="4357" width="2.125" style="37" customWidth="1"/>
    <col min="4358" max="4358" width="21.625" style="37" customWidth="1"/>
    <col min="4359" max="4359" width="2.125" style="37" customWidth="1"/>
    <col min="4360" max="4360" width="20.125" style="37" customWidth="1"/>
    <col min="4361" max="4361" width="2.125" style="37" customWidth="1"/>
    <col min="4362" max="4362" width="9" style="37" customWidth="1"/>
    <col min="4363" max="4363" width="11.125" style="37" customWidth="1"/>
    <col min="4364" max="4608" width="9" style="37" customWidth="1"/>
    <col min="4609" max="4609" width="10.625" style="37" customWidth="1"/>
    <col min="4610" max="4610" width="20.125" style="37" customWidth="1"/>
    <col min="4611" max="4611" width="2.125" style="37" customWidth="1"/>
    <col min="4612" max="4612" width="20.125" style="37" customWidth="1"/>
    <col min="4613" max="4613" width="2.125" style="37" customWidth="1"/>
    <col min="4614" max="4614" width="21.625" style="37" customWidth="1"/>
    <col min="4615" max="4615" width="2.125" style="37" customWidth="1"/>
    <col min="4616" max="4616" width="20.125" style="37" customWidth="1"/>
    <col min="4617" max="4617" width="2.125" style="37" customWidth="1"/>
    <col min="4618" max="4618" width="9" style="37" customWidth="1"/>
    <col min="4619" max="4619" width="11.125" style="37" customWidth="1"/>
    <col min="4620" max="4864" width="9" style="37" customWidth="1"/>
    <col min="4865" max="4865" width="10.625" style="37" customWidth="1"/>
    <col min="4866" max="4866" width="20.125" style="37" customWidth="1"/>
    <col min="4867" max="4867" width="2.125" style="37" customWidth="1"/>
    <col min="4868" max="4868" width="20.125" style="37" customWidth="1"/>
    <col min="4869" max="4869" width="2.125" style="37" customWidth="1"/>
    <col min="4870" max="4870" width="21.625" style="37" customWidth="1"/>
    <col min="4871" max="4871" width="2.125" style="37" customWidth="1"/>
    <col min="4872" max="4872" width="20.125" style="37" customWidth="1"/>
    <col min="4873" max="4873" width="2.125" style="37" customWidth="1"/>
    <col min="4874" max="4874" width="9" style="37" customWidth="1"/>
    <col min="4875" max="4875" width="11.125" style="37" customWidth="1"/>
    <col min="4876" max="5120" width="9" style="37" customWidth="1"/>
    <col min="5121" max="5121" width="10.625" style="37" customWidth="1"/>
    <col min="5122" max="5122" width="20.125" style="37" customWidth="1"/>
    <col min="5123" max="5123" width="2.125" style="37" customWidth="1"/>
    <col min="5124" max="5124" width="20.125" style="37" customWidth="1"/>
    <col min="5125" max="5125" width="2.125" style="37" customWidth="1"/>
    <col min="5126" max="5126" width="21.625" style="37" customWidth="1"/>
    <col min="5127" max="5127" width="2.125" style="37" customWidth="1"/>
    <col min="5128" max="5128" width="20.125" style="37" customWidth="1"/>
    <col min="5129" max="5129" width="2.125" style="37" customWidth="1"/>
    <col min="5130" max="5130" width="9" style="37" customWidth="1"/>
    <col min="5131" max="5131" width="11.125" style="37" customWidth="1"/>
    <col min="5132" max="5376" width="9" style="37" customWidth="1"/>
    <col min="5377" max="5377" width="10.625" style="37" customWidth="1"/>
    <col min="5378" max="5378" width="20.125" style="37" customWidth="1"/>
    <col min="5379" max="5379" width="2.125" style="37" customWidth="1"/>
    <col min="5380" max="5380" width="20.125" style="37" customWidth="1"/>
    <col min="5381" max="5381" width="2.125" style="37" customWidth="1"/>
    <col min="5382" max="5382" width="21.625" style="37" customWidth="1"/>
    <col min="5383" max="5383" width="2.125" style="37" customWidth="1"/>
    <col min="5384" max="5384" width="20.125" style="37" customWidth="1"/>
    <col min="5385" max="5385" width="2.125" style="37" customWidth="1"/>
    <col min="5386" max="5386" width="9" style="37" customWidth="1"/>
    <col min="5387" max="5387" width="11.125" style="37" customWidth="1"/>
    <col min="5388" max="5632" width="9" style="37" customWidth="1"/>
    <col min="5633" max="5633" width="10.625" style="37" customWidth="1"/>
    <col min="5634" max="5634" width="20.125" style="37" customWidth="1"/>
    <col min="5635" max="5635" width="2.125" style="37" customWidth="1"/>
    <col min="5636" max="5636" width="20.125" style="37" customWidth="1"/>
    <col min="5637" max="5637" width="2.125" style="37" customWidth="1"/>
    <col min="5638" max="5638" width="21.625" style="37" customWidth="1"/>
    <col min="5639" max="5639" width="2.125" style="37" customWidth="1"/>
    <col min="5640" max="5640" width="20.125" style="37" customWidth="1"/>
    <col min="5641" max="5641" width="2.125" style="37" customWidth="1"/>
    <col min="5642" max="5642" width="9" style="37" customWidth="1"/>
    <col min="5643" max="5643" width="11.125" style="37" customWidth="1"/>
    <col min="5644" max="5888" width="9" style="37" customWidth="1"/>
    <col min="5889" max="5889" width="10.625" style="37" customWidth="1"/>
    <col min="5890" max="5890" width="20.125" style="37" customWidth="1"/>
    <col min="5891" max="5891" width="2.125" style="37" customWidth="1"/>
    <col min="5892" max="5892" width="20.125" style="37" customWidth="1"/>
    <col min="5893" max="5893" width="2.125" style="37" customWidth="1"/>
    <col min="5894" max="5894" width="21.625" style="37" customWidth="1"/>
    <col min="5895" max="5895" width="2.125" style="37" customWidth="1"/>
    <col min="5896" max="5896" width="20.125" style="37" customWidth="1"/>
    <col min="5897" max="5897" width="2.125" style="37" customWidth="1"/>
    <col min="5898" max="5898" width="9" style="37" customWidth="1"/>
    <col min="5899" max="5899" width="11.125" style="37" customWidth="1"/>
    <col min="5900" max="6144" width="9" style="37" customWidth="1"/>
    <col min="6145" max="6145" width="10.625" style="37" customWidth="1"/>
    <col min="6146" max="6146" width="20.125" style="37" customWidth="1"/>
    <col min="6147" max="6147" width="2.125" style="37" customWidth="1"/>
    <col min="6148" max="6148" width="20.125" style="37" customWidth="1"/>
    <col min="6149" max="6149" width="2.125" style="37" customWidth="1"/>
    <col min="6150" max="6150" width="21.625" style="37" customWidth="1"/>
    <col min="6151" max="6151" width="2.125" style="37" customWidth="1"/>
    <col min="6152" max="6152" width="20.125" style="37" customWidth="1"/>
    <col min="6153" max="6153" width="2.125" style="37" customWidth="1"/>
    <col min="6154" max="6154" width="9" style="37" customWidth="1"/>
    <col min="6155" max="6155" width="11.125" style="37" customWidth="1"/>
    <col min="6156" max="6400" width="9" style="37" customWidth="1"/>
    <col min="6401" max="6401" width="10.625" style="37" customWidth="1"/>
    <col min="6402" max="6402" width="20.125" style="37" customWidth="1"/>
    <col min="6403" max="6403" width="2.125" style="37" customWidth="1"/>
    <col min="6404" max="6404" width="20.125" style="37" customWidth="1"/>
    <col min="6405" max="6405" width="2.125" style="37" customWidth="1"/>
    <col min="6406" max="6406" width="21.625" style="37" customWidth="1"/>
    <col min="6407" max="6407" width="2.125" style="37" customWidth="1"/>
    <col min="6408" max="6408" width="20.125" style="37" customWidth="1"/>
    <col min="6409" max="6409" width="2.125" style="37" customWidth="1"/>
    <col min="6410" max="6410" width="9" style="37" customWidth="1"/>
    <col min="6411" max="6411" width="11.125" style="37" customWidth="1"/>
    <col min="6412" max="6656" width="9" style="37" customWidth="1"/>
    <col min="6657" max="6657" width="10.625" style="37" customWidth="1"/>
    <col min="6658" max="6658" width="20.125" style="37" customWidth="1"/>
    <col min="6659" max="6659" width="2.125" style="37" customWidth="1"/>
    <col min="6660" max="6660" width="20.125" style="37" customWidth="1"/>
    <col min="6661" max="6661" width="2.125" style="37" customWidth="1"/>
    <col min="6662" max="6662" width="21.625" style="37" customWidth="1"/>
    <col min="6663" max="6663" width="2.125" style="37" customWidth="1"/>
    <col min="6664" max="6664" width="20.125" style="37" customWidth="1"/>
    <col min="6665" max="6665" width="2.125" style="37" customWidth="1"/>
    <col min="6666" max="6666" width="9" style="37" customWidth="1"/>
    <col min="6667" max="6667" width="11.125" style="37" customWidth="1"/>
    <col min="6668" max="6912" width="9" style="37" customWidth="1"/>
    <col min="6913" max="6913" width="10.625" style="37" customWidth="1"/>
    <col min="6914" max="6914" width="20.125" style="37" customWidth="1"/>
    <col min="6915" max="6915" width="2.125" style="37" customWidth="1"/>
    <col min="6916" max="6916" width="20.125" style="37" customWidth="1"/>
    <col min="6917" max="6917" width="2.125" style="37" customWidth="1"/>
    <col min="6918" max="6918" width="21.625" style="37" customWidth="1"/>
    <col min="6919" max="6919" width="2.125" style="37" customWidth="1"/>
    <col min="6920" max="6920" width="20.125" style="37" customWidth="1"/>
    <col min="6921" max="6921" width="2.125" style="37" customWidth="1"/>
    <col min="6922" max="6922" width="9" style="37" customWidth="1"/>
    <col min="6923" max="6923" width="11.125" style="37" customWidth="1"/>
    <col min="6924" max="7168" width="9" style="37" customWidth="1"/>
    <col min="7169" max="7169" width="10.625" style="37" customWidth="1"/>
    <col min="7170" max="7170" width="20.125" style="37" customWidth="1"/>
    <col min="7171" max="7171" width="2.125" style="37" customWidth="1"/>
    <col min="7172" max="7172" width="20.125" style="37" customWidth="1"/>
    <col min="7173" max="7173" width="2.125" style="37" customWidth="1"/>
    <col min="7174" max="7174" width="21.625" style="37" customWidth="1"/>
    <col min="7175" max="7175" width="2.125" style="37" customWidth="1"/>
    <col min="7176" max="7176" width="20.125" style="37" customWidth="1"/>
    <col min="7177" max="7177" width="2.125" style="37" customWidth="1"/>
    <col min="7178" max="7178" width="9" style="37" customWidth="1"/>
    <col min="7179" max="7179" width="11.125" style="37" customWidth="1"/>
    <col min="7180" max="7424" width="9" style="37" customWidth="1"/>
    <col min="7425" max="7425" width="10.625" style="37" customWidth="1"/>
    <col min="7426" max="7426" width="20.125" style="37" customWidth="1"/>
    <col min="7427" max="7427" width="2.125" style="37" customWidth="1"/>
    <col min="7428" max="7428" width="20.125" style="37" customWidth="1"/>
    <col min="7429" max="7429" width="2.125" style="37" customWidth="1"/>
    <col min="7430" max="7430" width="21.625" style="37" customWidth="1"/>
    <col min="7431" max="7431" width="2.125" style="37" customWidth="1"/>
    <col min="7432" max="7432" width="20.125" style="37" customWidth="1"/>
    <col min="7433" max="7433" width="2.125" style="37" customWidth="1"/>
    <col min="7434" max="7434" width="9" style="37" customWidth="1"/>
    <col min="7435" max="7435" width="11.125" style="37" customWidth="1"/>
    <col min="7436" max="7680" width="9" style="37" customWidth="1"/>
    <col min="7681" max="7681" width="10.625" style="37" customWidth="1"/>
    <col min="7682" max="7682" width="20.125" style="37" customWidth="1"/>
    <col min="7683" max="7683" width="2.125" style="37" customWidth="1"/>
    <col min="7684" max="7684" width="20.125" style="37" customWidth="1"/>
    <col min="7685" max="7685" width="2.125" style="37" customWidth="1"/>
    <col min="7686" max="7686" width="21.625" style="37" customWidth="1"/>
    <col min="7687" max="7687" width="2.125" style="37" customWidth="1"/>
    <col min="7688" max="7688" width="20.125" style="37" customWidth="1"/>
    <col min="7689" max="7689" width="2.125" style="37" customWidth="1"/>
    <col min="7690" max="7690" width="9" style="37" customWidth="1"/>
    <col min="7691" max="7691" width="11.125" style="37" customWidth="1"/>
    <col min="7692" max="7936" width="9" style="37" customWidth="1"/>
    <col min="7937" max="7937" width="10.625" style="37" customWidth="1"/>
    <col min="7938" max="7938" width="20.125" style="37" customWidth="1"/>
    <col min="7939" max="7939" width="2.125" style="37" customWidth="1"/>
    <col min="7940" max="7940" width="20.125" style="37" customWidth="1"/>
    <col min="7941" max="7941" width="2.125" style="37" customWidth="1"/>
    <col min="7942" max="7942" width="21.625" style="37" customWidth="1"/>
    <col min="7943" max="7943" width="2.125" style="37" customWidth="1"/>
    <col min="7944" max="7944" width="20.125" style="37" customWidth="1"/>
    <col min="7945" max="7945" width="2.125" style="37" customWidth="1"/>
    <col min="7946" max="7946" width="9" style="37" customWidth="1"/>
    <col min="7947" max="7947" width="11.125" style="37" customWidth="1"/>
    <col min="7948" max="8192" width="9" style="37" customWidth="1"/>
    <col min="8193" max="8193" width="10.625" style="37" customWidth="1"/>
    <col min="8194" max="8194" width="20.125" style="37" customWidth="1"/>
    <col min="8195" max="8195" width="2.125" style="37" customWidth="1"/>
    <col min="8196" max="8196" width="20.125" style="37" customWidth="1"/>
    <col min="8197" max="8197" width="2.125" style="37" customWidth="1"/>
    <col min="8198" max="8198" width="21.625" style="37" customWidth="1"/>
    <col min="8199" max="8199" width="2.125" style="37" customWidth="1"/>
    <col min="8200" max="8200" width="20.125" style="37" customWidth="1"/>
    <col min="8201" max="8201" width="2.125" style="37" customWidth="1"/>
    <col min="8202" max="8202" width="9" style="37" customWidth="1"/>
    <col min="8203" max="8203" width="11.125" style="37" customWidth="1"/>
    <col min="8204" max="8448" width="9" style="37" customWidth="1"/>
    <col min="8449" max="8449" width="10.625" style="37" customWidth="1"/>
    <col min="8450" max="8450" width="20.125" style="37" customWidth="1"/>
    <col min="8451" max="8451" width="2.125" style="37" customWidth="1"/>
    <col min="8452" max="8452" width="20.125" style="37" customWidth="1"/>
    <col min="8453" max="8453" width="2.125" style="37" customWidth="1"/>
    <col min="8454" max="8454" width="21.625" style="37" customWidth="1"/>
    <col min="8455" max="8455" width="2.125" style="37" customWidth="1"/>
    <col min="8456" max="8456" width="20.125" style="37" customWidth="1"/>
    <col min="8457" max="8457" width="2.125" style="37" customWidth="1"/>
    <col min="8458" max="8458" width="9" style="37" customWidth="1"/>
    <col min="8459" max="8459" width="11.125" style="37" customWidth="1"/>
    <col min="8460" max="8704" width="9" style="37" customWidth="1"/>
    <col min="8705" max="8705" width="10.625" style="37" customWidth="1"/>
    <col min="8706" max="8706" width="20.125" style="37" customWidth="1"/>
    <col min="8707" max="8707" width="2.125" style="37" customWidth="1"/>
    <col min="8708" max="8708" width="20.125" style="37" customWidth="1"/>
    <col min="8709" max="8709" width="2.125" style="37" customWidth="1"/>
    <col min="8710" max="8710" width="21.625" style="37" customWidth="1"/>
    <col min="8711" max="8711" width="2.125" style="37" customWidth="1"/>
    <col min="8712" max="8712" width="20.125" style="37" customWidth="1"/>
    <col min="8713" max="8713" width="2.125" style="37" customWidth="1"/>
    <col min="8714" max="8714" width="9" style="37" customWidth="1"/>
    <col min="8715" max="8715" width="11.125" style="37" customWidth="1"/>
    <col min="8716" max="8960" width="9" style="37" customWidth="1"/>
    <col min="8961" max="8961" width="10.625" style="37" customWidth="1"/>
    <col min="8962" max="8962" width="20.125" style="37" customWidth="1"/>
    <col min="8963" max="8963" width="2.125" style="37" customWidth="1"/>
    <col min="8964" max="8964" width="20.125" style="37" customWidth="1"/>
    <col min="8965" max="8965" width="2.125" style="37" customWidth="1"/>
    <col min="8966" max="8966" width="21.625" style="37" customWidth="1"/>
    <col min="8967" max="8967" width="2.125" style="37" customWidth="1"/>
    <col min="8968" max="8968" width="20.125" style="37" customWidth="1"/>
    <col min="8969" max="8969" width="2.125" style="37" customWidth="1"/>
    <col min="8970" max="8970" width="9" style="37" customWidth="1"/>
    <col min="8971" max="8971" width="11.125" style="37" customWidth="1"/>
    <col min="8972" max="9216" width="9" style="37" customWidth="1"/>
    <col min="9217" max="9217" width="10.625" style="37" customWidth="1"/>
    <col min="9218" max="9218" width="20.125" style="37" customWidth="1"/>
    <col min="9219" max="9219" width="2.125" style="37" customWidth="1"/>
    <col min="9220" max="9220" width="20.125" style="37" customWidth="1"/>
    <col min="9221" max="9221" width="2.125" style="37" customWidth="1"/>
    <col min="9222" max="9222" width="21.625" style="37" customWidth="1"/>
    <col min="9223" max="9223" width="2.125" style="37" customWidth="1"/>
    <col min="9224" max="9224" width="20.125" style="37" customWidth="1"/>
    <col min="9225" max="9225" width="2.125" style="37" customWidth="1"/>
    <col min="9226" max="9226" width="9" style="37" customWidth="1"/>
    <col min="9227" max="9227" width="11.125" style="37" customWidth="1"/>
    <col min="9228" max="9472" width="9" style="37" customWidth="1"/>
    <col min="9473" max="9473" width="10.625" style="37" customWidth="1"/>
    <col min="9474" max="9474" width="20.125" style="37" customWidth="1"/>
    <col min="9475" max="9475" width="2.125" style="37" customWidth="1"/>
    <col min="9476" max="9476" width="20.125" style="37" customWidth="1"/>
    <col min="9477" max="9477" width="2.125" style="37" customWidth="1"/>
    <col min="9478" max="9478" width="21.625" style="37" customWidth="1"/>
    <col min="9479" max="9479" width="2.125" style="37" customWidth="1"/>
    <col min="9480" max="9480" width="20.125" style="37" customWidth="1"/>
    <col min="9481" max="9481" width="2.125" style="37" customWidth="1"/>
    <col min="9482" max="9482" width="9" style="37" customWidth="1"/>
    <col min="9483" max="9483" width="11.125" style="37" customWidth="1"/>
    <col min="9484" max="9728" width="9" style="37" customWidth="1"/>
    <col min="9729" max="9729" width="10.625" style="37" customWidth="1"/>
    <col min="9730" max="9730" width="20.125" style="37" customWidth="1"/>
    <col min="9731" max="9731" width="2.125" style="37" customWidth="1"/>
    <col min="9732" max="9732" width="20.125" style="37" customWidth="1"/>
    <col min="9733" max="9733" width="2.125" style="37" customWidth="1"/>
    <col min="9734" max="9734" width="21.625" style="37" customWidth="1"/>
    <col min="9735" max="9735" width="2.125" style="37" customWidth="1"/>
    <col min="9736" max="9736" width="20.125" style="37" customWidth="1"/>
    <col min="9737" max="9737" width="2.125" style="37" customWidth="1"/>
    <col min="9738" max="9738" width="9" style="37" customWidth="1"/>
    <col min="9739" max="9739" width="11.125" style="37" customWidth="1"/>
    <col min="9740" max="9984" width="9" style="37" customWidth="1"/>
    <col min="9985" max="9985" width="10.625" style="37" customWidth="1"/>
    <col min="9986" max="9986" width="20.125" style="37" customWidth="1"/>
    <col min="9987" max="9987" width="2.125" style="37" customWidth="1"/>
    <col min="9988" max="9988" width="20.125" style="37" customWidth="1"/>
    <col min="9989" max="9989" width="2.125" style="37" customWidth="1"/>
    <col min="9990" max="9990" width="21.625" style="37" customWidth="1"/>
    <col min="9991" max="9991" width="2.125" style="37" customWidth="1"/>
    <col min="9992" max="9992" width="20.125" style="37" customWidth="1"/>
    <col min="9993" max="9993" width="2.125" style="37" customWidth="1"/>
    <col min="9994" max="9994" width="9" style="37" customWidth="1"/>
    <col min="9995" max="9995" width="11.125" style="37" customWidth="1"/>
    <col min="9996" max="10240" width="9" style="37" customWidth="1"/>
    <col min="10241" max="10241" width="10.625" style="37" customWidth="1"/>
    <col min="10242" max="10242" width="20.125" style="37" customWidth="1"/>
    <col min="10243" max="10243" width="2.125" style="37" customWidth="1"/>
    <col min="10244" max="10244" width="20.125" style="37" customWidth="1"/>
    <col min="10245" max="10245" width="2.125" style="37" customWidth="1"/>
    <col min="10246" max="10246" width="21.625" style="37" customWidth="1"/>
    <col min="10247" max="10247" width="2.125" style="37" customWidth="1"/>
    <col min="10248" max="10248" width="20.125" style="37" customWidth="1"/>
    <col min="10249" max="10249" width="2.125" style="37" customWidth="1"/>
    <col min="10250" max="10250" width="9" style="37" customWidth="1"/>
    <col min="10251" max="10251" width="11.125" style="37" customWidth="1"/>
    <col min="10252" max="10496" width="9" style="37" customWidth="1"/>
    <col min="10497" max="10497" width="10.625" style="37" customWidth="1"/>
    <col min="10498" max="10498" width="20.125" style="37" customWidth="1"/>
    <col min="10499" max="10499" width="2.125" style="37" customWidth="1"/>
    <col min="10500" max="10500" width="20.125" style="37" customWidth="1"/>
    <col min="10501" max="10501" width="2.125" style="37" customWidth="1"/>
    <col min="10502" max="10502" width="21.625" style="37" customWidth="1"/>
    <col min="10503" max="10503" width="2.125" style="37" customWidth="1"/>
    <col min="10504" max="10504" width="20.125" style="37" customWidth="1"/>
    <col min="10505" max="10505" width="2.125" style="37" customWidth="1"/>
    <col min="10506" max="10506" width="9" style="37" customWidth="1"/>
    <col min="10507" max="10507" width="11.125" style="37" customWidth="1"/>
    <col min="10508" max="10752" width="9" style="37" customWidth="1"/>
    <col min="10753" max="10753" width="10.625" style="37" customWidth="1"/>
    <col min="10754" max="10754" width="20.125" style="37" customWidth="1"/>
    <col min="10755" max="10755" width="2.125" style="37" customWidth="1"/>
    <col min="10756" max="10756" width="20.125" style="37" customWidth="1"/>
    <col min="10757" max="10757" width="2.125" style="37" customWidth="1"/>
    <col min="10758" max="10758" width="21.625" style="37" customWidth="1"/>
    <col min="10759" max="10759" width="2.125" style="37" customWidth="1"/>
    <col min="10760" max="10760" width="20.125" style="37" customWidth="1"/>
    <col min="10761" max="10761" width="2.125" style="37" customWidth="1"/>
    <col min="10762" max="10762" width="9" style="37" customWidth="1"/>
    <col min="10763" max="10763" width="11.125" style="37" customWidth="1"/>
    <col min="10764" max="11008" width="9" style="37" customWidth="1"/>
    <col min="11009" max="11009" width="10.625" style="37" customWidth="1"/>
    <col min="11010" max="11010" width="20.125" style="37" customWidth="1"/>
    <col min="11011" max="11011" width="2.125" style="37" customWidth="1"/>
    <col min="11012" max="11012" width="20.125" style="37" customWidth="1"/>
    <col min="11013" max="11013" width="2.125" style="37" customWidth="1"/>
    <col min="11014" max="11014" width="21.625" style="37" customWidth="1"/>
    <col min="11015" max="11015" width="2.125" style="37" customWidth="1"/>
    <col min="11016" max="11016" width="20.125" style="37" customWidth="1"/>
    <col min="11017" max="11017" width="2.125" style="37" customWidth="1"/>
    <col min="11018" max="11018" width="9" style="37" customWidth="1"/>
    <col min="11019" max="11019" width="11.125" style="37" customWidth="1"/>
    <col min="11020" max="11264" width="9" style="37" customWidth="1"/>
    <col min="11265" max="11265" width="10.625" style="37" customWidth="1"/>
    <col min="11266" max="11266" width="20.125" style="37" customWidth="1"/>
    <col min="11267" max="11267" width="2.125" style="37" customWidth="1"/>
    <col min="11268" max="11268" width="20.125" style="37" customWidth="1"/>
    <col min="11269" max="11269" width="2.125" style="37" customWidth="1"/>
    <col min="11270" max="11270" width="21.625" style="37" customWidth="1"/>
    <col min="11271" max="11271" width="2.125" style="37" customWidth="1"/>
    <col min="11272" max="11272" width="20.125" style="37" customWidth="1"/>
    <col min="11273" max="11273" width="2.125" style="37" customWidth="1"/>
    <col min="11274" max="11274" width="9" style="37" customWidth="1"/>
    <col min="11275" max="11275" width="11.125" style="37" customWidth="1"/>
    <col min="11276" max="11520" width="9" style="37" customWidth="1"/>
    <col min="11521" max="11521" width="10.625" style="37" customWidth="1"/>
    <col min="11522" max="11522" width="20.125" style="37" customWidth="1"/>
    <col min="11523" max="11523" width="2.125" style="37" customWidth="1"/>
    <col min="11524" max="11524" width="20.125" style="37" customWidth="1"/>
    <col min="11525" max="11525" width="2.125" style="37" customWidth="1"/>
    <col min="11526" max="11526" width="21.625" style="37" customWidth="1"/>
    <col min="11527" max="11527" width="2.125" style="37" customWidth="1"/>
    <col min="11528" max="11528" width="20.125" style="37" customWidth="1"/>
    <col min="11529" max="11529" width="2.125" style="37" customWidth="1"/>
    <col min="11530" max="11530" width="9" style="37" customWidth="1"/>
    <col min="11531" max="11531" width="11.125" style="37" customWidth="1"/>
    <col min="11532" max="11776" width="9" style="37" customWidth="1"/>
    <col min="11777" max="11777" width="10.625" style="37" customWidth="1"/>
    <col min="11778" max="11778" width="20.125" style="37" customWidth="1"/>
    <col min="11779" max="11779" width="2.125" style="37" customWidth="1"/>
    <col min="11780" max="11780" width="20.125" style="37" customWidth="1"/>
    <col min="11781" max="11781" width="2.125" style="37" customWidth="1"/>
    <col min="11782" max="11782" width="21.625" style="37" customWidth="1"/>
    <col min="11783" max="11783" width="2.125" style="37" customWidth="1"/>
    <col min="11784" max="11784" width="20.125" style="37" customWidth="1"/>
    <col min="11785" max="11785" width="2.125" style="37" customWidth="1"/>
    <col min="11786" max="11786" width="9" style="37" customWidth="1"/>
    <col min="11787" max="11787" width="11.125" style="37" customWidth="1"/>
    <col min="11788" max="12032" width="9" style="37" customWidth="1"/>
    <col min="12033" max="12033" width="10.625" style="37" customWidth="1"/>
    <col min="12034" max="12034" width="20.125" style="37" customWidth="1"/>
    <col min="12035" max="12035" width="2.125" style="37" customWidth="1"/>
    <col min="12036" max="12036" width="20.125" style="37" customWidth="1"/>
    <col min="12037" max="12037" width="2.125" style="37" customWidth="1"/>
    <col min="12038" max="12038" width="21.625" style="37" customWidth="1"/>
    <col min="12039" max="12039" width="2.125" style="37" customWidth="1"/>
    <col min="12040" max="12040" width="20.125" style="37" customWidth="1"/>
    <col min="12041" max="12041" width="2.125" style="37" customWidth="1"/>
    <col min="12042" max="12042" width="9" style="37" customWidth="1"/>
    <col min="12043" max="12043" width="11.125" style="37" customWidth="1"/>
    <col min="12044" max="12288" width="9" style="37" customWidth="1"/>
    <col min="12289" max="12289" width="10.625" style="37" customWidth="1"/>
    <col min="12290" max="12290" width="20.125" style="37" customWidth="1"/>
    <col min="12291" max="12291" width="2.125" style="37" customWidth="1"/>
    <col min="12292" max="12292" width="20.125" style="37" customWidth="1"/>
    <col min="12293" max="12293" width="2.125" style="37" customWidth="1"/>
    <col min="12294" max="12294" width="21.625" style="37" customWidth="1"/>
    <col min="12295" max="12295" width="2.125" style="37" customWidth="1"/>
    <col min="12296" max="12296" width="20.125" style="37" customWidth="1"/>
    <col min="12297" max="12297" width="2.125" style="37" customWidth="1"/>
    <col min="12298" max="12298" width="9" style="37" customWidth="1"/>
    <col min="12299" max="12299" width="11.125" style="37" customWidth="1"/>
    <col min="12300" max="12544" width="9" style="37" customWidth="1"/>
    <col min="12545" max="12545" width="10.625" style="37" customWidth="1"/>
    <col min="12546" max="12546" width="20.125" style="37" customWidth="1"/>
    <col min="12547" max="12547" width="2.125" style="37" customWidth="1"/>
    <col min="12548" max="12548" width="20.125" style="37" customWidth="1"/>
    <col min="12549" max="12549" width="2.125" style="37" customWidth="1"/>
    <col min="12550" max="12550" width="21.625" style="37" customWidth="1"/>
    <col min="12551" max="12551" width="2.125" style="37" customWidth="1"/>
    <col min="12552" max="12552" width="20.125" style="37" customWidth="1"/>
    <col min="12553" max="12553" width="2.125" style="37" customWidth="1"/>
    <col min="12554" max="12554" width="9" style="37" customWidth="1"/>
    <col min="12555" max="12555" width="11.125" style="37" customWidth="1"/>
    <col min="12556" max="12800" width="9" style="37" customWidth="1"/>
    <col min="12801" max="12801" width="10.625" style="37" customWidth="1"/>
    <col min="12802" max="12802" width="20.125" style="37" customWidth="1"/>
    <col min="12803" max="12803" width="2.125" style="37" customWidth="1"/>
    <col min="12804" max="12804" width="20.125" style="37" customWidth="1"/>
    <col min="12805" max="12805" width="2.125" style="37" customWidth="1"/>
    <col min="12806" max="12806" width="21.625" style="37" customWidth="1"/>
    <col min="12807" max="12807" width="2.125" style="37" customWidth="1"/>
    <col min="12808" max="12808" width="20.125" style="37" customWidth="1"/>
    <col min="12809" max="12809" width="2.125" style="37" customWidth="1"/>
    <col min="12810" max="12810" width="9" style="37" customWidth="1"/>
    <col min="12811" max="12811" width="11.125" style="37" customWidth="1"/>
    <col min="12812" max="13056" width="9" style="37" customWidth="1"/>
    <col min="13057" max="13057" width="10.625" style="37" customWidth="1"/>
    <col min="13058" max="13058" width="20.125" style="37" customWidth="1"/>
    <col min="13059" max="13059" width="2.125" style="37" customWidth="1"/>
    <col min="13060" max="13060" width="20.125" style="37" customWidth="1"/>
    <col min="13061" max="13061" width="2.125" style="37" customWidth="1"/>
    <col min="13062" max="13062" width="21.625" style="37" customWidth="1"/>
    <col min="13063" max="13063" width="2.125" style="37" customWidth="1"/>
    <col min="13064" max="13064" width="20.125" style="37" customWidth="1"/>
    <col min="13065" max="13065" width="2.125" style="37" customWidth="1"/>
    <col min="13066" max="13066" width="9" style="37" customWidth="1"/>
    <col min="13067" max="13067" width="11.125" style="37" customWidth="1"/>
    <col min="13068" max="13312" width="9" style="37" customWidth="1"/>
    <col min="13313" max="13313" width="10.625" style="37" customWidth="1"/>
    <col min="13314" max="13314" width="20.125" style="37" customWidth="1"/>
    <col min="13315" max="13315" width="2.125" style="37" customWidth="1"/>
    <col min="13316" max="13316" width="20.125" style="37" customWidth="1"/>
    <col min="13317" max="13317" width="2.125" style="37" customWidth="1"/>
    <col min="13318" max="13318" width="21.625" style="37" customWidth="1"/>
    <col min="13319" max="13319" width="2.125" style="37" customWidth="1"/>
    <col min="13320" max="13320" width="20.125" style="37" customWidth="1"/>
    <col min="13321" max="13321" width="2.125" style="37" customWidth="1"/>
    <col min="13322" max="13322" width="9" style="37" customWidth="1"/>
    <col min="13323" max="13323" width="11.125" style="37" customWidth="1"/>
    <col min="13324" max="13568" width="9" style="37" customWidth="1"/>
    <col min="13569" max="13569" width="10.625" style="37" customWidth="1"/>
    <col min="13570" max="13570" width="20.125" style="37" customWidth="1"/>
    <col min="13571" max="13571" width="2.125" style="37" customWidth="1"/>
    <col min="13572" max="13572" width="20.125" style="37" customWidth="1"/>
    <col min="13573" max="13573" width="2.125" style="37" customWidth="1"/>
    <col min="13574" max="13574" width="21.625" style="37" customWidth="1"/>
    <col min="13575" max="13575" width="2.125" style="37" customWidth="1"/>
    <col min="13576" max="13576" width="20.125" style="37" customWidth="1"/>
    <col min="13577" max="13577" width="2.125" style="37" customWidth="1"/>
    <col min="13578" max="13578" width="9" style="37" customWidth="1"/>
    <col min="13579" max="13579" width="11.125" style="37" customWidth="1"/>
    <col min="13580" max="13824" width="9" style="37" customWidth="1"/>
    <col min="13825" max="13825" width="10.625" style="37" customWidth="1"/>
    <col min="13826" max="13826" width="20.125" style="37" customWidth="1"/>
    <col min="13827" max="13827" width="2.125" style="37" customWidth="1"/>
    <col min="13828" max="13828" width="20.125" style="37" customWidth="1"/>
    <col min="13829" max="13829" width="2.125" style="37" customWidth="1"/>
    <col min="13830" max="13830" width="21.625" style="37" customWidth="1"/>
    <col min="13831" max="13831" width="2.125" style="37" customWidth="1"/>
    <col min="13832" max="13832" width="20.125" style="37" customWidth="1"/>
    <col min="13833" max="13833" width="2.125" style="37" customWidth="1"/>
    <col min="13834" max="13834" width="9" style="37" customWidth="1"/>
    <col min="13835" max="13835" width="11.125" style="37" customWidth="1"/>
    <col min="13836" max="14080" width="9" style="37" customWidth="1"/>
    <col min="14081" max="14081" width="10.625" style="37" customWidth="1"/>
    <col min="14082" max="14082" width="20.125" style="37" customWidth="1"/>
    <col min="14083" max="14083" width="2.125" style="37" customWidth="1"/>
    <col min="14084" max="14084" width="20.125" style="37" customWidth="1"/>
    <col min="14085" max="14085" width="2.125" style="37" customWidth="1"/>
    <col min="14086" max="14086" width="21.625" style="37" customWidth="1"/>
    <col min="14087" max="14087" width="2.125" style="37" customWidth="1"/>
    <col min="14088" max="14088" width="20.125" style="37" customWidth="1"/>
    <col min="14089" max="14089" width="2.125" style="37" customWidth="1"/>
    <col min="14090" max="14090" width="9" style="37" customWidth="1"/>
    <col min="14091" max="14091" width="11.125" style="37" customWidth="1"/>
    <col min="14092" max="14336" width="9" style="37" customWidth="1"/>
    <col min="14337" max="14337" width="10.625" style="37" customWidth="1"/>
    <col min="14338" max="14338" width="20.125" style="37" customWidth="1"/>
    <col min="14339" max="14339" width="2.125" style="37" customWidth="1"/>
    <col min="14340" max="14340" width="20.125" style="37" customWidth="1"/>
    <col min="14341" max="14341" width="2.125" style="37" customWidth="1"/>
    <col min="14342" max="14342" width="21.625" style="37" customWidth="1"/>
    <col min="14343" max="14343" width="2.125" style="37" customWidth="1"/>
    <col min="14344" max="14344" width="20.125" style="37" customWidth="1"/>
    <col min="14345" max="14345" width="2.125" style="37" customWidth="1"/>
    <col min="14346" max="14346" width="9" style="37" customWidth="1"/>
    <col min="14347" max="14347" width="11.125" style="37" customWidth="1"/>
    <col min="14348" max="14592" width="9" style="37" customWidth="1"/>
    <col min="14593" max="14593" width="10.625" style="37" customWidth="1"/>
    <col min="14594" max="14594" width="20.125" style="37" customWidth="1"/>
    <col min="14595" max="14595" width="2.125" style="37" customWidth="1"/>
    <col min="14596" max="14596" width="20.125" style="37" customWidth="1"/>
    <col min="14597" max="14597" width="2.125" style="37" customWidth="1"/>
    <col min="14598" max="14598" width="21.625" style="37" customWidth="1"/>
    <col min="14599" max="14599" width="2.125" style="37" customWidth="1"/>
    <col min="14600" max="14600" width="20.125" style="37" customWidth="1"/>
    <col min="14601" max="14601" width="2.125" style="37" customWidth="1"/>
    <col min="14602" max="14602" width="9" style="37" customWidth="1"/>
    <col min="14603" max="14603" width="11.125" style="37" customWidth="1"/>
    <col min="14604" max="14848" width="9" style="37" customWidth="1"/>
    <col min="14849" max="14849" width="10.625" style="37" customWidth="1"/>
    <col min="14850" max="14850" width="20.125" style="37" customWidth="1"/>
    <col min="14851" max="14851" width="2.125" style="37" customWidth="1"/>
    <col min="14852" max="14852" width="20.125" style="37" customWidth="1"/>
    <col min="14853" max="14853" width="2.125" style="37" customWidth="1"/>
    <col min="14854" max="14854" width="21.625" style="37" customWidth="1"/>
    <col min="14855" max="14855" width="2.125" style="37" customWidth="1"/>
    <col min="14856" max="14856" width="20.125" style="37" customWidth="1"/>
    <col min="14857" max="14857" width="2.125" style="37" customWidth="1"/>
    <col min="14858" max="14858" width="9" style="37" customWidth="1"/>
    <col min="14859" max="14859" width="11.125" style="37" customWidth="1"/>
    <col min="14860" max="15104" width="9" style="37" customWidth="1"/>
    <col min="15105" max="15105" width="10.625" style="37" customWidth="1"/>
    <col min="15106" max="15106" width="20.125" style="37" customWidth="1"/>
    <col min="15107" max="15107" width="2.125" style="37" customWidth="1"/>
    <col min="15108" max="15108" width="20.125" style="37" customWidth="1"/>
    <col min="15109" max="15109" width="2.125" style="37" customWidth="1"/>
    <col min="15110" max="15110" width="21.625" style="37" customWidth="1"/>
    <col min="15111" max="15111" width="2.125" style="37" customWidth="1"/>
    <col min="15112" max="15112" width="20.125" style="37" customWidth="1"/>
    <col min="15113" max="15113" width="2.125" style="37" customWidth="1"/>
    <col min="15114" max="15114" width="9" style="37" customWidth="1"/>
    <col min="15115" max="15115" width="11.125" style="37" customWidth="1"/>
    <col min="15116" max="15360" width="9" style="37" customWidth="1"/>
    <col min="15361" max="15361" width="10.625" style="37" customWidth="1"/>
    <col min="15362" max="15362" width="20.125" style="37" customWidth="1"/>
    <col min="15363" max="15363" width="2.125" style="37" customWidth="1"/>
    <col min="15364" max="15364" width="20.125" style="37" customWidth="1"/>
    <col min="15365" max="15365" width="2.125" style="37" customWidth="1"/>
    <col min="15366" max="15366" width="21.625" style="37" customWidth="1"/>
    <col min="15367" max="15367" width="2.125" style="37" customWidth="1"/>
    <col min="15368" max="15368" width="20.125" style="37" customWidth="1"/>
    <col min="15369" max="15369" width="2.125" style="37" customWidth="1"/>
    <col min="15370" max="15370" width="9" style="37" customWidth="1"/>
    <col min="15371" max="15371" width="11.125" style="37" customWidth="1"/>
    <col min="15372" max="15616" width="9" style="37" customWidth="1"/>
    <col min="15617" max="15617" width="10.625" style="37" customWidth="1"/>
    <col min="15618" max="15618" width="20.125" style="37" customWidth="1"/>
    <col min="15619" max="15619" width="2.125" style="37" customWidth="1"/>
    <col min="15620" max="15620" width="20.125" style="37" customWidth="1"/>
    <col min="15621" max="15621" width="2.125" style="37" customWidth="1"/>
    <col min="15622" max="15622" width="21.625" style="37" customWidth="1"/>
    <col min="15623" max="15623" width="2.125" style="37" customWidth="1"/>
    <col min="15624" max="15624" width="20.125" style="37" customWidth="1"/>
    <col min="15625" max="15625" width="2.125" style="37" customWidth="1"/>
    <col min="15626" max="15626" width="9" style="37" customWidth="1"/>
    <col min="15627" max="15627" width="11.125" style="37" customWidth="1"/>
    <col min="15628" max="15872" width="9" style="37" customWidth="1"/>
    <col min="15873" max="15873" width="10.625" style="37" customWidth="1"/>
    <col min="15874" max="15874" width="20.125" style="37" customWidth="1"/>
    <col min="15875" max="15875" width="2.125" style="37" customWidth="1"/>
    <col min="15876" max="15876" width="20.125" style="37" customWidth="1"/>
    <col min="15877" max="15877" width="2.125" style="37" customWidth="1"/>
    <col min="15878" max="15878" width="21.625" style="37" customWidth="1"/>
    <col min="15879" max="15879" width="2.125" style="37" customWidth="1"/>
    <col min="15880" max="15880" width="20.125" style="37" customWidth="1"/>
    <col min="15881" max="15881" width="2.125" style="37" customWidth="1"/>
    <col min="15882" max="15882" width="9" style="37" customWidth="1"/>
    <col min="15883" max="15883" width="11.125" style="37" customWidth="1"/>
    <col min="15884" max="16128" width="9" style="37" customWidth="1"/>
    <col min="16129" max="16129" width="10.625" style="37" customWidth="1"/>
    <col min="16130" max="16130" width="20.125" style="37" customWidth="1"/>
    <col min="16131" max="16131" width="2.125" style="37" customWidth="1"/>
    <col min="16132" max="16132" width="20.125" style="37" customWidth="1"/>
    <col min="16133" max="16133" width="2.125" style="37" customWidth="1"/>
    <col min="16134" max="16134" width="21.625" style="37" customWidth="1"/>
    <col min="16135" max="16135" width="2.125" style="37" customWidth="1"/>
    <col min="16136" max="16136" width="20.125" style="37" customWidth="1"/>
    <col min="16137" max="16137" width="2.125" style="37" customWidth="1"/>
    <col min="16138" max="16138" width="9" style="37" customWidth="1"/>
    <col min="16139" max="16139" width="11.125" style="37" customWidth="1"/>
    <col min="16140" max="16384" width="9" style="37" customWidth="1"/>
  </cols>
  <sheetData>
    <row r="1" spans="1:11">
      <c r="A1" s="68" t="s">
        <v>259</v>
      </c>
    </row>
    <row r="2" spans="1:11" ht="7.5" customHeight="1"/>
    <row r="3" spans="1:11" ht="15.75">
      <c r="A3" s="584" t="s">
        <v>42</v>
      </c>
      <c r="B3" s="584"/>
      <c r="C3" s="584"/>
      <c r="D3" s="584"/>
      <c r="E3" s="584"/>
      <c r="F3" s="584"/>
      <c r="G3" s="584"/>
      <c r="H3" s="584"/>
      <c r="I3" s="584"/>
    </row>
    <row r="4" spans="1:11" ht="7.5" customHeight="1"/>
    <row r="5" spans="1:11" ht="23.25" customHeight="1">
      <c r="A5" s="42" t="s">
        <v>201</v>
      </c>
      <c r="B5" s="585" t="str">
        <f>IF(共通様式!G9="","",共通様式!G9)</f>
        <v/>
      </c>
      <c r="C5" s="585"/>
      <c r="D5" s="585"/>
      <c r="E5" s="585"/>
      <c r="F5" s="585"/>
      <c r="G5" s="585"/>
      <c r="H5" s="585"/>
      <c r="I5" s="585"/>
    </row>
    <row r="6" spans="1:11" ht="23.25" customHeight="1">
      <c r="A6" s="172"/>
      <c r="B6" s="181"/>
      <c r="C6" s="186"/>
      <c r="D6" s="186"/>
      <c r="E6" s="186"/>
      <c r="F6" s="186"/>
      <c r="G6" s="186"/>
      <c r="H6" s="186"/>
      <c r="I6" s="186"/>
    </row>
    <row r="7" spans="1:11" ht="7.5" customHeight="1">
      <c r="A7" s="173"/>
    </row>
    <row r="8" spans="1:11" ht="45" customHeight="1">
      <c r="A8" s="174" t="s">
        <v>260</v>
      </c>
      <c r="B8" s="586" t="s">
        <v>254</v>
      </c>
      <c r="C8" s="587"/>
      <c r="D8" s="587"/>
      <c r="E8" s="588"/>
      <c r="F8" s="586" t="s">
        <v>256</v>
      </c>
      <c r="G8" s="587"/>
      <c r="H8" s="587"/>
      <c r="I8" s="588"/>
    </row>
    <row r="9" spans="1:11" ht="15.75" customHeight="1">
      <c r="A9" s="175" t="s">
        <v>247</v>
      </c>
      <c r="B9" s="182"/>
      <c r="C9" s="187"/>
      <c r="D9" s="190"/>
      <c r="E9" s="194" t="s">
        <v>77</v>
      </c>
      <c r="F9" s="182"/>
      <c r="G9" s="187"/>
      <c r="H9" s="190"/>
      <c r="I9" s="194" t="s">
        <v>77</v>
      </c>
      <c r="J9" s="68"/>
      <c r="K9" s="68"/>
    </row>
    <row r="10" spans="1:11" ht="7.5" customHeight="1">
      <c r="A10" s="176"/>
      <c r="B10" s="183"/>
      <c r="C10" s="187"/>
      <c r="D10" s="191"/>
      <c r="E10" s="187"/>
      <c r="F10" s="183"/>
      <c r="G10" s="187"/>
      <c r="H10" s="191"/>
      <c r="I10" s="187"/>
      <c r="J10" s="68"/>
      <c r="K10" s="68"/>
    </row>
    <row r="11" spans="1:11" ht="15.75" customHeight="1">
      <c r="A11" s="175" t="s">
        <v>262</v>
      </c>
      <c r="B11" s="182"/>
      <c r="C11" s="187"/>
      <c r="D11" s="190"/>
      <c r="E11" s="195" t="s">
        <v>77</v>
      </c>
      <c r="F11" s="182"/>
      <c r="G11" s="187"/>
      <c r="H11" s="190"/>
      <c r="I11" s="195" t="s">
        <v>77</v>
      </c>
      <c r="J11" s="68"/>
      <c r="K11" s="68"/>
    </row>
    <row r="12" spans="1:11" ht="15.75" customHeight="1">
      <c r="A12" s="175" t="s">
        <v>263</v>
      </c>
      <c r="B12" s="182"/>
      <c r="C12" s="187"/>
      <c r="D12" s="190"/>
      <c r="E12" s="195" t="s">
        <v>77</v>
      </c>
      <c r="F12" s="182"/>
      <c r="G12" s="187"/>
      <c r="H12" s="190"/>
      <c r="I12" s="195" t="s">
        <v>77</v>
      </c>
      <c r="J12" s="68"/>
      <c r="K12" s="68"/>
    </row>
    <row r="13" spans="1:11" ht="15.75" customHeight="1">
      <c r="A13" s="175" t="s">
        <v>264</v>
      </c>
      <c r="B13" s="182"/>
      <c r="C13" s="187"/>
      <c r="D13" s="190"/>
      <c r="E13" s="195" t="s">
        <v>77</v>
      </c>
      <c r="F13" s="182"/>
      <c r="G13" s="187"/>
      <c r="H13" s="190"/>
      <c r="I13" s="195" t="s">
        <v>77</v>
      </c>
      <c r="J13" s="68"/>
      <c r="K13" s="68"/>
    </row>
    <row r="14" spans="1:11" ht="15.75" customHeight="1">
      <c r="A14" s="175" t="s">
        <v>252</v>
      </c>
      <c r="B14" s="182"/>
      <c r="C14" s="187"/>
      <c r="D14" s="190"/>
      <c r="E14" s="195" t="s">
        <v>77</v>
      </c>
      <c r="F14" s="182"/>
      <c r="G14" s="187"/>
      <c r="H14" s="190"/>
      <c r="I14" s="195" t="s">
        <v>77</v>
      </c>
      <c r="J14" s="68"/>
      <c r="K14" s="68"/>
    </row>
    <row r="15" spans="1:11" ht="15.75" customHeight="1">
      <c r="A15" s="175" t="s">
        <v>265</v>
      </c>
      <c r="B15" s="182"/>
      <c r="C15" s="187"/>
      <c r="D15" s="190"/>
      <c r="E15" s="195" t="s">
        <v>77</v>
      </c>
      <c r="F15" s="182"/>
      <c r="G15" s="187"/>
      <c r="H15" s="190"/>
      <c r="I15" s="195" t="s">
        <v>77</v>
      </c>
      <c r="J15" s="68"/>
      <c r="K15" s="68"/>
    </row>
    <row r="16" spans="1:11" ht="15.75" customHeight="1">
      <c r="A16" s="175" t="s">
        <v>266</v>
      </c>
      <c r="B16" s="182"/>
      <c r="C16" s="187"/>
      <c r="D16" s="190"/>
      <c r="E16" s="195" t="s">
        <v>77</v>
      </c>
      <c r="F16" s="182"/>
      <c r="G16" s="187"/>
      <c r="H16" s="190"/>
      <c r="I16" s="195" t="s">
        <v>77</v>
      </c>
      <c r="J16" s="68"/>
      <c r="K16" s="68"/>
    </row>
    <row r="17" spans="1:11" ht="15.75" customHeight="1">
      <c r="A17" s="175" t="s">
        <v>21</v>
      </c>
      <c r="B17" s="182"/>
      <c r="C17" s="187"/>
      <c r="D17" s="190"/>
      <c r="E17" s="195" t="s">
        <v>77</v>
      </c>
      <c r="F17" s="182"/>
      <c r="G17" s="187"/>
      <c r="H17" s="190"/>
      <c r="I17" s="195" t="s">
        <v>77</v>
      </c>
      <c r="J17" s="68"/>
      <c r="K17" s="68"/>
    </row>
    <row r="18" spans="1:11" ht="15.75" customHeight="1">
      <c r="A18" s="175" t="s">
        <v>267</v>
      </c>
      <c r="B18" s="182"/>
      <c r="C18" s="187"/>
      <c r="D18" s="190"/>
      <c r="E18" s="195" t="s">
        <v>77</v>
      </c>
      <c r="F18" s="182"/>
      <c r="G18" s="187"/>
      <c r="H18" s="190"/>
      <c r="I18" s="195" t="s">
        <v>77</v>
      </c>
      <c r="J18" s="68"/>
      <c r="K18" s="68"/>
    </row>
    <row r="19" spans="1:11" ht="15.75" customHeight="1">
      <c r="A19" s="175" t="s">
        <v>236</v>
      </c>
      <c r="B19" s="182"/>
      <c r="C19" s="187"/>
      <c r="D19" s="190"/>
      <c r="E19" s="195" t="s">
        <v>77</v>
      </c>
      <c r="F19" s="182"/>
      <c r="G19" s="187"/>
      <c r="H19" s="190"/>
      <c r="I19" s="195" t="s">
        <v>77</v>
      </c>
      <c r="J19" s="68"/>
      <c r="K19" s="68"/>
    </row>
    <row r="20" spans="1:11" ht="15.75" customHeight="1">
      <c r="A20" s="175" t="s">
        <v>268</v>
      </c>
      <c r="B20" s="182"/>
      <c r="C20" s="187"/>
      <c r="D20" s="190"/>
      <c r="E20" s="195" t="s">
        <v>77</v>
      </c>
      <c r="F20" s="182"/>
      <c r="G20" s="187"/>
      <c r="H20" s="190"/>
      <c r="I20" s="195" t="s">
        <v>77</v>
      </c>
      <c r="J20" s="68"/>
      <c r="K20" s="68"/>
    </row>
    <row r="21" spans="1:11" ht="15.75" customHeight="1">
      <c r="A21" s="175" t="s">
        <v>323</v>
      </c>
      <c r="B21" s="182"/>
      <c r="C21" s="187"/>
      <c r="D21" s="190"/>
      <c r="E21" s="195" t="s">
        <v>77</v>
      </c>
      <c r="F21" s="182"/>
      <c r="G21" s="187"/>
      <c r="H21" s="190"/>
      <c r="I21" s="195" t="s">
        <v>77</v>
      </c>
      <c r="J21" s="68"/>
      <c r="K21" s="68"/>
    </row>
    <row r="22" spans="1:11" ht="15.75" customHeight="1">
      <c r="A22" s="175" t="s">
        <v>269</v>
      </c>
      <c r="B22" s="182"/>
      <c r="C22" s="187"/>
      <c r="D22" s="190"/>
      <c r="E22" s="195" t="s">
        <v>77</v>
      </c>
      <c r="F22" s="182"/>
      <c r="G22" s="187"/>
      <c r="H22" s="190"/>
      <c r="I22" s="195" t="s">
        <v>77</v>
      </c>
      <c r="J22" s="68"/>
      <c r="K22" s="68"/>
    </row>
    <row r="23" spans="1:11" ht="15.75" customHeight="1">
      <c r="A23" s="175" t="s">
        <v>270</v>
      </c>
      <c r="B23" s="182"/>
      <c r="C23" s="187"/>
      <c r="D23" s="190"/>
      <c r="E23" s="195" t="s">
        <v>77</v>
      </c>
      <c r="F23" s="182"/>
      <c r="G23" s="187"/>
      <c r="H23" s="190"/>
      <c r="I23" s="195" t="s">
        <v>77</v>
      </c>
      <c r="J23" s="68"/>
      <c r="K23" s="68"/>
    </row>
    <row r="24" spans="1:11" ht="15.75" customHeight="1">
      <c r="A24" s="175" t="s">
        <v>272</v>
      </c>
      <c r="B24" s="182"/>
      <c r="C24" s="187"/>
      <c r="D24" s="190"/>
      <c r="E24" s="195" t="s">
        <v>77</v>
      </c>
      <c r="F24" s="182"/>
      <c r="G24" s="187"/>
      <c r="H24" s="190"/>
      <c r="I24" s="195" t="s">
        <v>77</v>
      </c>
      <c r="J24" s="68"/>
      <c r="K24" s="68"/>
    </row>
    <row r="25" spans="1:11" ht="15.75" customHeight="1">
      <c r="A25" s="175" t="s">
        <v>273</v>
      </c>
      <c r="B25" s="182"/>
      <c r="C25" s="187"/>
      <c r="D25" s="190"/>
      <c r="E25" s="195" t="s">
        <v>77</v>
      </c>
      <c r="F25" s="182"/>
      <c r="G25" s="187"/>
      <c r="H25" s="190"/>
      <c r="I25" s="195" t="s">
        <v>77</v>
      </c>
      <c r="J25" s="68"/>
      <c r="K25" s="68"/>
    </row>
    <row r="26" spans="1:11" ht="15.75" customHeight="1">
      <c r="A26" s="175" t="s">
        <v>275</v>
      </c>
      <c r="B26" s="182"/>
      <c r="C26" s="187"/>
      <c r="D26" s="190"/>
      <c r="E26" s="195" t="s">
        <v>77</v>
      </c>
      <c r="F26" s="182"/>
      <c r="G26" s="187"/>
      <c r="H26" s="190"/>
      <c r="I26" s="195" t="s">
        <v>77</v>
      </c>
      <c r="J26" s="68"/>
      <c r="K26" s="68"/>
    </row>
    <row r="27" spans="1:11" ht="15.75" customHeight="1">
      <c r="A27" s="175" t="s">
        <v>276</v>
      </c>
      <c r="B27" s="182"/>
      <c r="C27" s="187"/>
      <c r="D27" s="190"/>
      <c r="E27" s="195" t="s">
        <v>77</v>
      </c>
      <c r="F27" s="182"/>
      <c r="G27" s="187"/>
      <c r="H27" s="190"/>
      <c r="I27" s="195" t="s">
        <v>77</v>
      </c>
      <c r="J27" s="68"/>
      <c r="K27" s="68"/>
    </row>
    <row r="28" spans="1:11" ht="15.75" customHeight="1">
      <c r="A28" s="175" t="s">
        <v>27</v>
      </c>
      <c r="B28" s="182"/>
      <c r="C28" s="187"/>
      <c r="D28" s="190"/>
      <c r="E28" s="195" t="s">
        <v>77</v>
      </c>
      <c r="F28" s="182"/>
      <c r="G28" s="187"/>
      <c r="H28" s="190"/>
      <c r="I28" s="195" t="s">
        <v>77</v>
      </c>
      <c r="J28" s="68"/>
      <c r="K28" s="68"/>
    </row>
    <row r="29" spans="1:11" ht="15.75" customHeight="1">
      <c r="A29" s="175" t="s">
        <v>277</v>
      </c>
      <c r="B29" s="182"/>
      <c r="C29" s="187"/>
      <c r="D29" s="190"/>
      <c r="E29" s="195" t="s">
        <v>77</v>
      </c>
      <c r="F29" s="182"/>
      <c r="G29" s="187"/>
      <c r="H29" s="190"/>
      <c r="I29" s="195" t="s">
        <v>77</v>
      </c>
      <c r="J29" s="68"/>
      <c r="K29" s="68"/>
    </row>
    <row r="30" spans="1:11" ht="15.75" customHeight="1">
      <c r="A30" s="175" t="s">
        <v>278</v>
      </c>
      <c r="B30" s="182"/>
      <c r="C30" s="187"/>
      <c r="D30" s="190"/>
      <c r="E30" s="195" t="s">
        <v>77</v>
      </c>
      <c r="F30" s="182"/>
      <c r="G30" s="187"/>
      <c r="H30" s="190"/>
      <c r="I30" s="195" t="s">
        <v>77</v>
      </c>
      <c r="J30" s="68"/>
      <c r="K30" s="68"/>
    </row>
    <row r="31" spans="1:11" ht="15.75" customHeight="1">
      <c r="A31" s="175" t="s">
        <v>271</v>
      </c>
      <c r="B31" s="182"/>
      <c r="C31" s="187"/>
      <c r="D31" s="190"/>
      <c r="E31" s="195" t="s">
        <v>77</v>
      </c>
      <c r="F31" s="182"/>
      <c r="G31" s="187"/>
      <c r="H31" s="190"/>
      <c r="I31" s="195" t="s">
        <v>77</v>
      </c>
      <c r="J31" s="68"/>
      <c r="K31" s="68"/>
    </row>
    <row r="32" spans="1:11" ht="15.75" customHeight="1">
      <c r="A32" s="175" t="s">
        <v>280</v>
      </c>
      <c r="B32" s="182"/>
      <c r="C32" s="187"/>
      <c r="D32" s="190"/>
      <c r="E32" s="195" t="s">
        <v>77</v>
      </c>
      <c r="F32" s="182"/>
      <c r="G32" s="187"/>
      <c r="H32" s="190"/>
      <c r="I32" s="195" t="s">
        <v>77</v>
      </c>
      <c r="J32" s="68"/>
      <c r="K32" s="68"/>
    </row>
    <row r="33" spans="1:11" ht="15.75" customHeight="1">
      <c r="A33" s="175" t="s">
        <v>281</v>
      </c>
      <c r="B33" s="182"/>
      <c r="C33" s="187"/>
      <c r="D33" s="190"/>
      <c r="E33" s="195" t="s">
        <v>77</v>
      </c>
      <c r="F33" s="182"/>
      <c r="G33" s="187"/>
      <c r="H33" s="190"/>
      <c r="I33" s="195" t="s">
        <v>77</v>
      </c>
      <c r="J33" s="68"/>
      <c r="K33" s="68"/>
    </row>
    <row r="34" spans="1:11" ht="15.75" customHeight="1">
      <c r="A34" s="175" t="s">
        <v>279</v>
      </c>
      <c r="B34" s="182"/>
      <c r="C34" s="187"/>
      <c r="D34" s="190"/>
      <c r="E34" s="195" t="s">
        <v>77</v>
      </c>
      <c r="F34" s="182"/>
      <c r="G34" s="187"/>
      <c r="H34" s="190"/>
      <c r="I34" s="195" t="s">
        <v>77</v>
      </c>
      <c r="J34" s="68"/>
      <c r="K34" s="68"/>
    </row>
    <row r="35" spans="1:11" ht="15.75" customHeight="1">
      <c r="A35" s="175" t="s">
        <v>197</v>
      </c>
      <c r="B35" s="182"/>
      <c r="C35" s="187"/>
      <c r="D35" s="190"/>
      <c r="E35" s="195" t="s">
        <v>77</v>
      </c>
      <c r="F35" s="182"/>
      <c r="G35" s="187"/>
      <c r="H35" s="190"/>
      <c r="I35" s="195" t="s">
        <v>77</v>
      </c>
      <c r="J35" s="68"/>
      <c r="K35" s="68"/>
    </row>
    <row r="36" spans="1:11" ht="15.75" customHeight="1">
      <c r="A36" s="175" t="s">
        <v>282</v>
      </c>
      <c r="B36" s="182"/>
      <c r="C36" s="187"/>
      <c r="D36" s="190"/>
      <c r="E36" s="195" t="s">
        <v>77</v>
      </c>
      <c r="F36" s="182"/>
      <c r="G36" s="187"/>
      <c r="H36" s="190"/>
      <c r="I36" s="195" t="s">
        <v>77</v>
      </c>
      <c r="J36" s="68"/>
      <c r="K36" s="68"/>
    </row>
    <row r="37" spans="1:11" ht="15.75" customHeight="1">
      <c r="A37" s="175" t="s">
        <v>283</v>
      </c>
      <c r="B37" s="182"/>
      <c r="C37" s="187"/>
      <c r="D37" s="191" t="str">
        <f>IF('添付1（事業所一覧）'!N32=0,"",'添付1（事業所一覧）'!N32)</f>
        <v/>
      </c>
      <c r="E37" s="195" t="s">
        <v>77</v>
      </c>
      <c r="F37" s="182"/>
      <c r="G37" s="187"/>
      <c r="H37" s="191" t="str">
        <f>IF('添付1（事業所一覧）'!Q32=0,"",'添付1（事業所一覧）'!Q32)</f>
        <v/>
      </c>
      <c r="I37" s="195" t="s">
        <v>77</v>
      </c>
      <c r="J37" s="68"/>
      <c r="K37" s="68"/>
    </row>
    <row r="38" spans="1:11" ht="15.75" customHeight="1">
      <c r="A38" s="175" t="s">
        <v>285</v>
      </c>
      <c r="B38" s="182"/>
      <c r="C38" s="187"/>
      <c r="D38" s="190"/>
      <c r="E38" s="195" t="s">
        <v>77</v>
      </c>
      <c r="F38" s="182"/>
      <c r="G38" s="187"/>
      <c r="H38" s="190"/>
      <c r="I38" s="195" t="s">
        <v>77</v>
      </c>
      <c r="J38" s="68"/>
      <c r="K38" s="68"/>
    </row>
    <row r="39" spans="1:11" ht="15.75" customHeight="1">
      <c r="A39" s="175" t="s">
        <v>183</v>
      </c>
      <c r="B39" s="182"/>
      <c r="C39" s="187"/>
      <c r="D39" s="190"/>
      <c r="E39" s="195" t="s">
        <v>77</v>
      </c>
      <c r="F39" s="182"/>
      <c r="G39" s="187"/>
      <c r="H39" s="190"/>
      <c r="I39" s="195" t="s">
        <v>77</v>
      </c>
      <c r="J39" s="68"/>
      <c r="K39" s="68"/>
    </row>
    <row r="40" spans="1:11" ht="15.75" customHeight="1">
      <c r="A40" s="175" t="s">
        <v>284</v>
      </c>
      <c r="B40" s="182"/>
      <c r="C40" s="187"/>
      <c r="D40" s="190"/>
      <c r="E40" s="195" t="s">
        <v>77</v>
      </c>
      <c r="F40" s="182"/>
      <c r="G40" s="187"/>
      <c r="H40" s="190"/>
      <c r="I40" s="195" t="s">
        <v>77</v>
      </c>
      <c r="J40" s="68"/>
      <c r="K40" s="68"/>
    </row>
    <row r="41" spans="1:11" ht="15.75" customHeight="1">
      <c r="A41" s="175" t="s">
        <v>286</v>
      </c>
      <c r="B41" s="182"/>
      <c r="C41" s="187"/>
      <c r="D41" s="190"/>
      <c r="E41" s="195" t="s">
        <v>77</v>
      </c>
      <c r="F41" s="182"/>
      <c r="G41" s="187"/>
      <c r="H41" s="190"/>
      <c r="I41" s="195" t="s">
        <v>77</v>
      </c>
      <c r="J41" s="68"/>
      <c r="K41" s="68"/>
    </row>
    <row r="42" spans="1:11" ht="15.75" customHeight="1">
      <c r="A42" s="175" t="s">
        <v>287</v>
      </c>
      <c r="B42" s="182"/>
      <c r="C42" s="187"/>
      <c r="D42" s="190"/>
      <c r="E42" s="195" t="s">
        <v>77</v>
      </c>
      <c r="F42" s="182"/>
      <c r="G42" s="187"/>
      <c r="H42" s="190"/>
      <c r="I42" s="195" t="s">
        <v>77</v>
      </c>
      <c r="J42" s="68"/>
      <c r="K42" s="68"/>
    </row>
    <row r="43" spans="1:11" ht="15.75" customHeight="1">
      <c r="A43" s="175" t="s">
        <v>288</v>
      </c>
      <c r="B43" s="182"/>
      <c r="C43" s="187"/>
      <c r="D43" s="190"/>
      <c r="E43" s="195" t="s">
        <v>77</v>
      </c>
      <c r="F43" s="182"/>
      <c r="G43" s="187"/>
      <c r="H43" s="190"/>
      <c r="I43" s="195" t="s">
        <v>77</v>
      </c>
      <c r="J43" s="68"/>
      <c r="K43" s="68"/>
    </row>
    <row r="44" spans="1:11" ht="15.75" customHeight="1">
      <c r="A44" s="175" t="s">
        <v>13</v>
      </c>
      <c r="B44" s="182"/>
      <c r="C44" s="187"/>
      <c r="D44" s="190"/>
      <c r="E44" s="195" t="s">
        <v>77</v>
      </c>
      <c r="F44" s="182"/>
      <c r="G44" s="187"/>
      <c r="H44" s="190"/>
      <c r="I44" s="195" t="s">
        <v>77</v>
      </c>
      <c r="J44" s="68"/>
      <c r="K44" s="68"/>
    </row>
    <row r="45" spans="1:11" ht="15.75" customHeight="1">
      <c r="A45" s="175" t="s">
        <v>289</v>
      </c>
      <c r="B45" s="182"/>
      <c r="C45" s="187"/>
      <c r="D45" s="190"/>
      <c r="E45" s="195" t="s">
        <v>77</v>
      </c>
      <c r="F45" s="182"/>
      <c r="G45" s="187"/>
      <c r="H45" s="190"/>
      <c r="I45" s="195" t="s">
        <v>77</v>
      </c>
      <c r="J45" s="68"/>
      <c r="K45" s="68"/>
    </row>
    <row r="46" spans="1:11" ht="15.75" customHeight="1">
      <c r="A46" s="175" t="s">
        <v>290</v>
      </c>
      <c r="B46" s="182"/>
      <c r="C46" s="187"/>
      <c r="D46" s="190"/>
      <c r="E46" s="195" t="s">
        <v>77</v>
      </c>
      <c r="F46" s="182"/>
      <c r="G46" s="187"/>
      <c r="H46" s="190"/>
      <c r="I46" s="195" t="s">
        <v>77</v>
      </c>
      <c r="J46" s="68"/>
      <c r="K46" s="68"/>
    </row>
    <row r="47" spans="1:11" ht="15.75" customHeight="1">
      <c r="A47" s="175" t="s">
        <v>291</v>
      </c>
      <c r="B47" s="182"/>
      <c r="C47" s="187"/>
      <c r="D47" s="190"/>
      <c r="E47" s="195" t="s">
        <v>77</v>
      </c>
      <c r="F47" s="182"/>
      <c r="G47" s="187"/>
      <c r="H47" s="190"/>
      <c r="I47" s="195" t="s">
        <v>77</v>
      </c>
      <c r="J47" s="68"/>
      <c r="K47" s="68"/>
    </row>
    <row r="48" spans="1:11" ht="15.75" customHeight="1">
      <c r="A48" s="175" t="s">
        <v>193</v>
      </c>
      <c r="B48" s="182"/>
      <c r="C48" s="187"/>
      <c r="D48" s="190"/>
      <c r="E48" s="195" t="s">
        <v>77</v>
      </c>
      <c r="F48" s="182"/>
      <c r="G48" s="187"/>
      <c r="H48" s="190"/>
      <c r="I48" s="195" t="s">
        <v>77</v>
      </c>
      <c r="J48" s="68"/>
      <c r="K48" s="68"/>
    </row>
    <row r="49" spans="1:19" ht="15.75" customHeight="1">
      <c r="A49" s="178" t="s">
        <v>248</v>
      </c>
      <c r="B49" s="184"/>
      <c r="C49" s="188"/>
      <c r="D49" s="192"/>
      <c r="E49" s="196" t="s">
        <v>77</v>
      </c>
      <c r="F49" s="184"/>
      <c r="G49" s="188"/>
      <c r="H49" s="192"/>
      <c r="I49" s="196" t="s">
        <v>77</v>
      </c>
      <c r="J49" s="68"/>
      <c r="K49" s="68"/>
    </row>
    <row r="50" spans="1:19" ht="21.75" customHeight="1">
      <c r="A50" s="179" t="s">
        <v>206</v>
      </c>
      <c r="B50" s="185" t="s">
        <v>25</v>
      </c>
      <c r="C50" s="189"/>
      <c r="D50" s="193" t="str">
        <f>IF(SUM(D9:E49)=0,"",SUM(D9:E49))</f>
        <v/>
      </c>
      <c r="E50" s="197" t="s">
        <v>293</v>
      </c>
      <c r="F50" s="185" t="s">
        <v>292</v>
      </c>
      <c r="G50" s="189"/>
      <c r="H50" s="193" t="str">
        <f>IF(SUM(H9:I49)=0,"",SUM(H9:I49))</f>
        <v/>
      </c>
      <c r="I50" s="198" t="s">
        <v>77</v>
      </c>
      <c r="J50" s="69"/>
      <c r="K50" s="69"/>
      <c r="L50" s="45"/>
      <c r="M50" s="45"/>
      <c r="N50" s="45"/>
      <c r="O50" s="45"/>
      <c r="P50" s="45"/>
      <c r="Q50" s="45"/>
      <c r="R50" s="45"/>
      <c r="S50" s="45"/>
    </row>
    <row r="51" spans="1:19" ht="6" customHeight="1">
      <c r="A51" s="44"/>
      <c r="B51" s="44"/>
      <c r="C51" s="44"/>
      <c r="D51" s="44"/>
      <c r="E51" s="44"/>
      <c r="F51" s="44"/>
      <c r="G51" s="44"/>
      <c r="H51" s="44"/>
      <c r="I51" s="44"/>
      <c r="J51" s="45"/>
      <c r="K51" s="45"/>
      <c r="L51" s="45"/>
      <c r="M51" s="45"/>
      <c r="N51" s="45"/>
      <c r="O51" s="45"/>
      <c r="P51" s="45"/>
      <c r="Q51" s="45"/>
      <c r="R51" s="45"/>
      <c r="S51" s="45"/>
    </row>
    <row r="52" spans="1:19">
      <c r="A52" s="589" t="s">
        <v>208</v>
      </c>
      <c r="B52" s="589"/>
      <c r="C52" s="589"/>
      <c r="D52" s="589"/>
      <c r="E52" s="589"/>
      <c r="F52" s="589"/>
      <c r="G52" s="589"/>
      <c r="H52" s="589"/>
      <c r="I52" s="589"/>
      <c r="J52" s="180"/>
      <c r="K52" s="180"/>
      <c r="L52" s="180"/>
      <c r="M52" s="180"/>
      <c r="N52" s="180"/>
      <c r="O52" s="180"/>
      <c r="P52" s="180"/>
      <c r="Q52" s="180"/>
      <c r="R52" s="180"/>
    </row>
    <row r="53" spans="1:19" ht="19.5" customHeight="1">
      <c r="B53" s="68"/>
      <c r="C53" s="68"/>
      <c r="D53" s="68"/>
      <c r="E53" s="68"/>
      <c r="F53" s="68"/>
      <c r="G53" s="68"/>
      <c r="H53" s="68"/>
      <c r="I53" s="68"/>
      <c r="J53" s="68"/>
      <c r="K53" s="68"/>
    </row>
    <row r="54" spans="1:19" ht="19.5" customHeight="1">
      <c r="B54" s="68"/>
      <c r="C54" s="68"/>
      <c r="D54" s="68"/>
      <c r="E54" s="68"/>
      <c r="F54" s="68"/>
      <c r="G54" s="68"/>
      <c r="H54" s="68"/>
      <c r="I54" s="68"/>
      <c r="J54" s="68"/>
      <c r="K54" s="68"/>
    </row>
    <row r="55" spans="1:19" ht="19.5" customHeight="1">
      <c r="B55" s="68"/>
      <c r="C55" s="68"/>
      <c r="D55" s="68"/>
      <c r="E55" s="68"/>
      <c r="F55" s="68"/>
      <c r="G55" s="68"/>
      <c r="H55" s="68"/>
      <c r="I55" s="68"/>
      <c r="J55" s="68"/>
      <c r="K55" s="68"/>
    </row>
    <row r="56" spans="1:19" ht="19.5" customHeight="1">
      <c r="B56" s="68"/>
      <c r="C56" s="68"/>
      <c r="D56" s="68"/>
      <c r="E56" s="68"/>
      <c r="F56" s="68"/>
      <c r="G56" s="68"/>
      <c r="H56" s="68"/>
      <c r="I56" s="68"/>
      <c r="J56" s="68"/>
      <c r="K56" s="68"/>
    </row>
    <row r="57" spans="1:19" ht="19.5" customHeight="1">
      <c r="B57" s="68"/>
      <c r="C57" s="68"/>
      <c r="D57" s="68"/>
      <c r="E57" s="68"/>
      <c r="F57" s="68"/>
      <c r="G57" s="68"/>
      <c r="H57" s="68"/>
      <c r="I57" s="68"/>
      <c r="J57" s="68"/>
      <c r="K57" s="68"/>
    </row>
    <row r="58" spans="1:19">
      <c r="B58" s="68"/>
      <c r="C58" s="68"/>
      <c r="D58" s="68"/>
      <c r="E58" s="68"/>
      <c r="F58" s="68"/>
      <c r="G58" s="68"/>
      <c r="H58" s="68"/>
      <c r="I58" s="68"/>
      <c r="J58" s="68"/>
      <c r="K58" s="68"/>
    </row>
    <row r="59" spans="1:19">
      <c r="B59" s="68"/>
      <c r="C59" s="68"/>
      <c r="D59" s="68"/>
      <c r="E59" s="68"/>
      <c r="F59" s="68"/>
      <c r="G59" s="68"/>
      <c r="H59" s="68"/>
      <c r="I59" s="68"/>
      <c r="J59" s="68"/>
      <c r="K59" s="68"/>
    </row>
    <row r="60" spans="1:19">
      <c r="B60" s="68"/>
      <c r="C60" s="68"/>
      <c r="D60" s="68"/>
      <c r="E60" s="68"/>
      <c r="F60" s="68"/>
      <c r="G60" s="68"/>
      <c r="H60" s="68"/>
      <c r="I60" s="68"/>
      <c r="J60" s="68"/>
      <c r="K60" s="68"/>
    </row>
  </sheetData>
  <mergeCells count="5">
    <mergeCell ref="A3:I3"/>
    <mergeCell ref="B5:I5"/>
    <mergeCell ref="B8:E8"/>
    <mergeCell ref="F8:I8"/>
    <mergeCell ref="A52:I52"/>
  </mergeCells>
  <phoneticPr fontId="20"/>
  <conditionalFormatting sqref="H9">
    <cfRule type="containsBlanks" dxfId="9" priority="3">
      <formula>LEN(TRIM(H9))=0</formula>
    </cfRule>
  </conditionalFormatting>
  <conditionalFormatting sqref="D9">
    <cfRule type="containsBlanks" dxfId="8" priority="4">
      <formula>LEN(TRIM(D9))=0</formula>
    </cfRule>
  </conditionalFormatting>
  <conditionalFormatting sqref="D50 H50 B5">
    <cfRule type="containsBlanks" dxfId="7" priority="10">
      <formula>LEN(TRIM(B5))=0</formula>
    </cfRule>
  </conditionalFormatting>
  <conditionalFormatting sqref="D38:D49 H38:H49 D11:D36 H11:H36">
    <cfRule type="containsBlanks" dxfId="6" priority="8">
      <formula>LEN(TRIM(D11))=0</formula>
    </cfRule>
  </conditionalFormatting>
  <conditionalFormatting sqref="D37">
    <cfRule type="containsBlanks" dxfId="5" priority="2">
      <formula>LEN(TRIM(D37))=0</formula>
    </cfRule>
  </conditionalFormatting>
  <conditionalFormatting sqref="H37">
    <cfRule type="containsBlanks" dxfId="4" priority="1">
      <formula>LEN(TRIM(H37))=0</formula>
    </cfRule>
  </conditionalFormatting>
  <dataValidations count="2">
    <dataValidation imeMode="off" allowBlank="1" showInputMessage="1" showErrorMessage="1" sqref="B9:I50"/>
    <dataValidation imeMode="on" allowBlank="1" showInputMessage="1" showErrorMessage="1" sqref="A9:A49"/>
  </dataValidations>
  <printOptions horizontalCentered="1" verticalCentered="1"/>
  <pageMargins left="0.62992125984251968" right="0.23622047244094488" top="0.55118110236220474" bottom="0.55118110236220474" header="0.31496062992125984" footer="0.31496062992125984"/>
  <pageSetup paperSize="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view="pageBreakPreview" zoomScaleNormal="85" zoomScaleSheetLayoutView="100" workbookViewId="0">
      <pane ySplit="8" topLeftCell="A9" activePane="bottomLeft" state="frozen"/>
      <selection pane="bottomLeft" activeCell="D12" sqref="D12"/>
    </sheetView>
  </sheetViews>
  <sheetFormatPr defaultRowHeight="15"/>
  <cols>
    <col min="1" max="1" width="11.875" style="37" customWidth="1"/>
    <col min="2" max="2" width="11.375" style="37" customWidth="1"/>
    <col min="3" max="3" width="2.125" style="37" customWidth="1"/>
    <col min="4" max="4" width="20.125" style="37" customWidth="1"/>
    <col min="5" max="5" width="4" style="37" customWidth="1"/>
    <col min="6" max="6" width="11.375" style="37" customWidth="1"/>
    <col min="7" max="7" width="2.125" style="37" customWidth="1"/>
    <col min="8" max="8" width="20.125" style="37" customWidth="1"/>
    <col min="9" max="9" width="4" style="37" customWidth="1"/>
    <col min="10" max="10" width="9" style="37" customWidth="1"/>
    <col min="11" max="11" width="11.125" style="37" customWidth="1"/>
    <col min="12" max="256" width="9" style="37" customWidth="1"/>
    <col min="257" max="257" width="10.625" style="37" customWidth="1"/>
    <col min="258" max="258" width="20.125" style="37" customWidth="1"/>
    <col min="259" max="259" width="2.125" style="37" customWidth="1"/>
    <col min="260" max="260" width="20.125" style="37" customWidth="1"/>
    <col min="261" max="261" width="2.125" style="37" customWidth="1"/>
    <col min="262" max="262" width="21.625" style="37" customWidth="1"/>
    <col min="263" max="263" width="2.125" style="37" customWidth="1"/>
    <col min="264" max="264" width="20.125" style="37" customWidth="1"/>
    <col min="265" max="265" width="2.125" style="37" customWidth="1"/>
    <col min="266" max="266" width="9" style="37" customWidth="1"/>
    <col min="267" max="267" width="11.125" style="37" customWidth="1"/>
    <col min="268" max="512" width="9" style="37" customWidth="1"/>
    <col min="513" max="513" width="10.625" style="37" customWidth="1"/>
    <col min="514" max="514" width="20.125" style="37" customWidth="1"/>
    <col min="515" max="515" width="2.125" style="37" customWidth="1"/>
    <col min="516" max="516" width="20.125" style="37" customWidth="1"/>
    <col min="517" max="517" width="2.125" style="37" customWidth="1"/>
    <col min="518" max="518" width="21.625" style="37" customWidth="1"/>
    <col min="519" max="519" width="2.125" style="37" customWidth="1"/>
    <col min="520" max="520" width="20.125" style="37" customWidth="1"/>
    <col min="521" max="521" width="2.125" style="37" customWidth="1"/>
    <col min="522" max="522" width="9" style="37" customWidth="1"/>
    <col min="523" max="523" width="11.125" style="37" customWidth="1"/>
    <col min="524" max="768" width="9" style="37" customWidth="1"/>
    <col min="769" max="769" width="10.625" style="37" customWidth="1"/>
    <col min="770" max="770" width="20.125" style="37" customWidth="1"/>
    <col min="771" max="771" width="2.125" style="37" customWidth="1"/>
    <col min="772" max="772" width="20.125" style="37" customWidth="1"/>
    <col min="773" max="773" width="2.125" style="37" customWidth="1"/>
    <col min="774" max="774" width="21.625" style="37" customWidth="1"/>
    <col min="775" max="775" width="2.125" style="37" customWidth="1"/>
    <col min="776" max="776" width="20.125" style="37" customWidth="1"/>
    <col min="777" max="777" width="2.125" style="37" customWidth="1"/>
    <col min="778" max="778" width="9" style="37" customWidth="1"/>
    <col min="779" max="779" width="11.125" style="37" customWidth="1"/>
    <col min="780" max="1024" width="9" style="37" customWidth="1"/>
    <col min="1025" max="1025" width="10.625" style="37" customWidth="1"/>
    <col min="1026" max="1026" width="20.125" style="37" customWidth="1"/>
    <col min="1027" max="1027" width="2.125" style="37" customWidth="1"/>
    <col min="1028" max="1028" width="20.125" style="37" customWidth="1"/>
    <col min="1029" max="1029" width="2.125" style="37" customWidth="1"/>
    <col min="1030" max="1030" width="21.625" style="37" customWidth="1"/>
    <col min="1031" max="1031" width="2.125" style="37" customWidth="1"/>
    <col min="1032" max="1032" width="20.125" style="37" customWidth="1"/>
    <col min="1033" max="1033" width="2.125" style="37" customWidth="1"/>
    <col min="1034" max="1034" width="9" style="37" customWidth="1"/>
    <col min="1035" max="1035" width="11.125" style="37" customWidth="1"/>
    <col min="1036" max="1280" width="9" style="37" customWidth="1"/>
    <col min="1281" max="1281" width="10.625" style="37" customWidth="1"/>
    <col min="1282" max="1282" width="20.125" style="37" customWidth="1"/>
    <col min="1283" max="1283" width="2.125" style="37" customWidth="1"/>
    <col min="1284" max="1284" width="20.125" style="37" customWidth="1"/>
    <col min="1285" max="1285" width="2.125" style="37" customWidth="1"/>
    <col min="1286" max="1286" width="21.625" style="37" customWidth="1"/>
    <col min="1287" max="1287" width="2.125" style="37" customWidth="1"/>
    <col min="1288" max="1288" width="20.125" style="37" customWidth="1"/>
    <col min="1289" max="1289" width="2.125" style="37" customWidth="1"/>
    <col min="1290" max="1290" width="9" style="37" customWidth="1"/>
    <col min="1291" max="1291" width="11.125" style="37" customWidth="1"/>
    <col min="1292" max="1536" width="9" style="37" customWidth="1"/>
    <col min="1537" max="1537" width="10.625" style="37" customWidth="1"/>
    <col min="1538" max="1538" width="20.125" style="37" customWidth="1"/>
    <col min="1539" max="1539" width="2.125" style="37" customWidth="1"/>
    <col min="1540" max="1540" width="20.125" style="37" customWidth="1"/>
    <col min="1541" max="1541" width="2.125" style="37" customWidth="1"/>
    <col min="1542" max="1542" width="21.625" style="37" customWidth="1"/>
    <col min="1543" max="1543" width="2.125" style="37" customWidth="1"/>
    <col min="1544" max="1544" width="20.125" style="37" customWidth="1"/>
    <col min="1545" max="1545" width="2.125" style="37" customWidth="1"/>
    <col min="1546" max="1546" width="9" style="37" customWidth="1"/>
    <col min="1547" max="1547" width="11.125" style="37" customWidth="1"/>
    <col min="1548" max="1792" width="9" style="37" customWidth="1"/>
    <col min="1793" max="1793" width="10.625" style="37" customWidth="1"/>
    <col min="1794" max="1794" width="20.125" style="37" customWidth="1"/>
    <col min="1795" max="1795" width="2.125" style="37" customWidth="1"/>
    <col min="1796" max="1796" width="20.125" style="37" customWidth="1"/>
    <col min="1797" max="1797" width="2.125" style="37" customWidth="1"/>
    <col min="1798" max="1798" width="21.625" style="37" customWidth="1"/>
    <col min="1799" max="1799" width="2.125" style="37" customWidth="1"/>
    <col min="1800" max="1800" width="20.125" style="37" customWidth="1"/>
    <col min="1801" max="1801" width="2.125" style="37" customWidth="1"/>
    <col min="1802" max="1802" width="9" style="37" customWidth="1"/>
    <col min="1803" max="1803" width="11.125" style="37" customWidth="1"/>
    <col min="1804" max="2048" width="9" style="37" customWidth="1"/>
    <col min="2049" max="2049" width="10.625" style="37" customWidth="1"/>
    <col min="2050" max="2050" width="20.125" style="37" customWidth="1"/>
    <col min="2051" max="2051" width="2.125" style="37" customWidth="1"/>
    <col min="2052" max="2052" width="20.125" style="37" customWidth="1"/>
    <col min="2053" max="2053" width="2.125" style="37" customWidth="1"/>
    <col min="2054" max="2054" width="21.625" style="37" customWidth="1"/>
    <col min="2055" max="2055" width="2.125" style="37" customWidth="1"/>
    <col min="2056" max="2056" width="20.125" style="37" customWidth="1"/>
    <col min="2057" max="2057" width="2.125" style="37" customWidth="1"/>
    <col min="2058" max="2058" width="9" style="37" customWidth="1"/>
    <col min="2059" max="2059" width="11.125" style="37" customWidth="1"/>
    <col min="2060" max="2304" width="9" style="37" customWidth="1"/>
    <col min="2305" max="2305" width="10.625" style="37" customWidth="1"/>
    <col min="2306" max="2306" width="20.125" style="37" customWidth="1"/>
    <col min="2307" max="2307" width="2.125" style="37" customWidth="1"/>
    <col min="2308" max="2308" width="20.125" style="37" customWidth="1"/>
    <col min="2309" max="2309" width="2.125" style="37" customWidth="1"/>
    <col min="2310" max="2310" width="21.625" style="37" customWidth="1"/>
    <col min="2311" max="2311" width="2.125" style="37" customWidth="1"/>
    <col min="2312" max="2312" width="20.125" style="37" customWidth="1"/>
    <col min="2313" max="2313" width="2.125" style="37" customWidth="1"/>
    <col min="2314" max="2314" width="9" style="37" customWidth="1"/>
    <col min="2315" max="2315" width="11.125" style="37" customWidth="1"/>
    <col min="2316" max="2560" width="9" style="37" customWidth="1"/>
    <col min="2561" max="2561" width="10.625" style="37" customWidth="1"/>
    <col min="2562" max="2562" width="20.125" style="37" customWidth="1"/>
    <col min="2563" max="2563" width="2.125" style="37" customWidth="1"/>
    <col min="2564" max="2564" width="20.125" style="37" customWidth="1"/>
    <col min="2565" max="2565" width="2.125" style="37" customWidth="1"/>
    <col min="2566" max="2566" width="21.625" style="37" customWidth="1"/>
    <col min="2567" max="2567" width="2.125" style="37" customWidth="1"/>
    <col min="2568" max="2568" width="20.125" style="37" customWidth="1"/>
    <col min="2569" max="2569" width="2.125" style="37" customWidth="1"/>
    <col min="2570" max="2570" width="9" style="37" customWidth="1"/>
    <col min="2571" max="2571" width="11.125" style="37" customWidth="1"/>
    <col min="2572" max="2816" width="9" style="37" customWidth="1"/>
    <col min="2817" max="2817" width="10.625" style="37" customWidth="1"/>
    <col min="2818" max="2818" width="20.125" style="37" customWidth="1"/>
    <col min="2819" max="2819" width="2.125" style="37" customWidth="1"/>
    <col min="2820" max="2820" width="20.125" style="37" customWidth="1"/>
    <col min="2821" max="2821" width="2.125" style="37" customWidth="1"/>
    <col min="2822" max="2822" width="21.625" style="37" customWidth="1"/>
    <col min="2823" max="2823" width="2.125" style="37" customWidth="1"/>
    <col min="2824" max="2824" width="20.125" style="37" customWidth="1"/>
    <col min="2825" max="2825" width="2.125" style="37" customWidth="1"/>
    <col min="2826" max="2826" width="9" style="37" customWidth="1"/>
    <col min="2827" max="2827" width="11.125" style="37" customWidth="1"/>
    <col min="2828" max="3072" width="9" style="37" customWidth="1"/>
    <col min="3073" max="3073" width="10.625" style="37" customWidth="1"/>
    <col min="3074" max="3074" width="20.125" style="37" customWidth="1"/>
    <col min="3075" max="3075" width="2.125" style="37" customWidth="1"/>
    <col min="3076" max="3076" width="20.125" style="37" customWidth="1"/>
    <col min="3077" max="3077" width="2.125" style="37" customWidth="1"/>
    <col min="3078" max="3078" width="21.625" style="37" customWidth="1"/>
    <col min="3079" max="3079" width="2.125" style="37" customWidth="1"/>
    <col min="3080" max="3080" width="20.125" style="37" customWidth="1"/>
    <col min="3081" max="3081" width="2.125" style="37" customWidth="1"/>
    <col min="3082" max="3082" width="9" style="37" customWidth="1"/>
    <col min="3083" max="3083" width="11.125" style="37" customWidth="1"/>
    <col min="3084" max="3328" width="9" style="37" customWidth="1"/>
    <col min="3329" max="3329" width="10.625" style="37" customWidth="1"/>
    <col min="3330" max="3330" width="20.125" style="37" customWidth="1"/>
    <col min="3331" max="3331" width="2.125" style="37" customWidth="1"/>
    <col min="3332" max="3332" width="20.125" style="37" customWidth="1"/>
    <col min="3333" max="3333" width="2.125" style="37" customWidth="1"/>
    <col min="3334" max="3334" width="21.625" style="37" customWidth="1"/>
    <col min="3335" max="3335" width="2.125" style="37" customWidth="1"/>
    <col min="3336" max="3336" width="20.125" style="37" customWidth="1"/>
    <col min="3337" max="3337" width="2.125" style="37" customWidth="1"/>
    <col min="3338" max="3338" width="9" style="37" customWidth="1"/>
    <col min="3339" max="3339" width="11.125" style="37" customWidth="1"/>
    <col min="3340" max="3584" width="9" style="37" customWidth="1"/>
    <col min="3585" max="3585" width="10.625" style="37" customWidth="1"/>
    <col min="3586" max="3586" width="20.125" style="37" customWidth="1"/>
    <col min="3587" max="3587" width="2.125" style="37" customWidth="1"/>
    <col min="3588" max="3588" width="20.125" style="37" customWidth="1"/>
    <col min="3589" max="3589" width="2.125" style="37" customWidth="1"/>
    <col min="3590" max="3590" width="21.625" style="37" customWidth="1"/>
    <col min="3591" max="3591" width="2.125" style="37" customWidth="1"/>
    <col min="3592" max="3592" width="20.125" style="37" customWidth="1"/>
    <col min="3593" max="3593" width="2.125" style="37" customWidth="1"/>
    <col min="3594" max="3594" width="9" style="37" customWidth="1"/>
    <col min="3595" max="3595" width="11.125" style="37" customWidth="1"/>
    <col min="3596" max="3840" width="9" style="37" customWidth="1"/>
    <col min="3841" max="3841" width="10.625" style="37" customWidth="1"/>
    <col min="3842" max="3842" width="20.125" style="37" customWidth="1"/>
    <col min="3843" max="3843" width="2.125" style="37" customWidth="1"/>
    <col min="3844" max="3844" width="20.125" style="37" customWidth="1"/>
    <col min="3845" max="3845" width="2.125" style="37" customWidth="1"/>
    <col min="3846" max="3846" width="21.625" style="37" customWidth="1"/>
    <col min="3847" max="3847" width="2.125" style="37" customWidth="1"/>
    <col min="3848" max="3848" width="20.125" style="37" customWidth="1"/>
    <col min="3849" max="3849" width="2.125" style="37" customWidth="1"/>
    <col min="3850" max="3850" width="9" style="37" customWidth="1"/>
    <col min="3851" max="3851" width="11.125" style="37" customWidth="1"/>
    <col min="3852" max="4096" width="9" style="37" customWidth="1"/>
    <col min="4097" max="4097" width="10.625" style="37" customWidth="1"/>
    <col min="4098" max="4098" width="20.125" style="37" customWidth="1"/>
    <col min="4099" max="4099" width="2.125" style="37" customWidth="1"/>
    <col min="4100" max="4100" width="20.125" style="37" customWidth="1"/>
    <col min="4101" max="4101" width="2.125" style="37" customWidth="1"/>
    <col min="4102" max="4102" width="21.625" style="37" customWidth="1"/>
    <col min="4103" max="4103" width="2.125" style="37" customWidth="1"/>
    <col min="4104" max="4104" width="20.125" style="37" customWidth="1"/>
    <col min="4105" max="4105" width="2.125" style="37" customWidth="1"/>
    <col min="4106" max="4106" width="9" style="37" customWidth="1"/>
    <col min="4107" max="4107" width="11.125" style="37" customWidth="1"/>
    <col min="4108" max="4352" width="9" style="37" customWidth="1"/>
    <col min="4353" max="4353" width="10.625" style="37" customWidth="1"/>
    <col min="4354" max="4354" width="20.125" style="37" customWidth="1"/>
    <col min="4355" max="4355" width="2.125" style="37" customWidth="1"/>
    <col min="4356" max="4356" width="20.125" style="37" customWidth="1"/>
    <col min="4357" max="4357" width="2.125" style="37" customWidth="1"/>
    <col min="4358" max="4358" width="21.625" style="37" customWidth="1"/>
    <col min="4359" max="4359" width="2.125" style="37" customWidth="1"/>
    <col min="4360" max="4360" width="20.125" style="37" customWidth="1"/>
    <col min="4361" max="4361" width="2.125" style="37" customWidth="1"/>
    <col min="4362" max="4362" width="9" style="37" customWidth="1"/>
    <col min="4363" max="4363" width="11.125" style="37" customWidth="1"/>
    <col min="4364" max="4608" width="9" style="37" customWidth="1"/>
    <col min="4609" max="4609" width="10.625" style="37" customWidth="1"/>
    <col min="4610" max="4610" width="20.125" style="37" customWidth="1"/>
    <col min="4611" max="4611" width="2.125" style="37" customWidth="1"/>
    <col min="4612" max="4612" width="20.125" style="37" customWidth="1"/>
    <col min="4613" max="4613" width="2.125" style="37" customWidth="1"/>
    <col min="4614" max="4614" width="21.625" style="37" customWidth="1"/>
    <col min="4615" max="4615" width="2.125" style="37" customWidth="1"/>
    <col min="4616" max="4616" width="20.125" style="37" customWidth="1"/>
    <col min="4617" max="4617" width="2.125" style="37" customWidth="1"/>
    <col min="4618" max="4618" width="9" style="37" customWidth="1"/>
    <col min="4619" max="4619" width="11.125" style="37" customWidth="1"/>
    <col min="4620" max="4864" width="9" style="37" customWidth="1"/>
    <col min="4865" max="4865" width="10.625" style="37" customWidth="1"/>
    <col min="4866" max="4866" width="20.125" style="37" customWidth="1"/>
    <col min="4867" max="4867" width="2.125" style="37" customWidth="1"/>
    <col min="4868" max="4868" width="20.125" style="37" customWidth="1"/>
    <col min="4869" max="4869" width="2.125" style="37" customWidth="1"/>
    <col min="4870" max="4870" width="21.625" style="37" customWidth="1"/>
    <col min="4871" max="4871" width="2.125" style="37" customWidth="1"/>
    <col min="4872" max="4872" width="20.125" style="37" customWidth="1"/>
    <col min="4873" max="4873" width="2.125" style="37" customWidth="1"/>
    <col min="4874" max="4874" width="9" style="37" customWidth="1"/>
    <col min="4875" max="4875" width="11.125" style="37" customWidth="1"/>
    <col min="4876" max="5120" width="9" style="37" customWidth="1"/>
    <col min="5121" max="5121" width="10.625" style="37" customWidth="1"/>
    <col min="5122" max="5122" width="20.125" style="37" customWidth="1"/>
    <col min="5123" max="5123" width="2.125" style="37" customWidth="1"/>
    <col min="5124" max="5124" width="20.125" style="37" customWidth="1"/>
    <col min="5125" max="5125" width="2.125" style="37" customWidth="1"/>
    <col min="5126" max="5126" width="21.625" style="37" customWidth="1"/>
    <col min="5127" max="5127" width="2.125" style="37" customWidth="1"/>
    <col min="5128" max="5128" width="20.125" style="37" customWidth="1"/>
    <col min="5129" max="5129" width="2.125" style="37" customWidth="1"/>
    <col min="5130" max="5130" width="9" style="37" customWidth="1"/>
    <col min="5131" max="5131" width="11.125" style="37" customWidth="1"/>
    <col min="5132" max="5376" width="9" style="37" customWidth="1"/>
    <col min="5377" max="5377" width="10.625" style="37" customWidth="1"/>
    <col min="5378" max="5378" width="20.125" style="37" customWidth="1"/>
    <col min="5379" max="5379" width="2.125" style="37" customWidth="1"/>
    <col min="5380" max="5380" width="20.125" style="37" customWidth="1"/>
    <col min="5381" max="5381" width="2.125" style="37" customWidth="1"/>
    <col min="5382" max="5382" width="21.625" style="37" customWidth="1"/>
    <col min="5383" max="5383" width="2.125" style="37" customWidth="1"/>
    <col min="5384" max="5384" width="20.125" style="37" customWidth="1"/>
    <col min="5385" max="5385" width="2.125" style="37" customWidth="1"/>
    <col min="5386" max="5386" width="9" style="37" customWidth="1"/>
    <col min="5387" max="5387" width="11.125" style="37" customWidth="1"/>
    <col min="5388" max="5632" width="9" style="37" customWidth="1"/>
    <col min="5633" max="5633" width="10.625" style="37" customWidth="1"/>
    <col min="5634" max="5634" width="20.125" style="37" customWidth="1"/>
    <col min="5635" max="5635" width="2.125" style="37" customWidth="1"/>
    <col min="5636" max="5636" width="20.125" style="37" customWidth="1"/>
    <col min="5637" max="5637" width="2.125" style="37" customWidth="1"/>
    <col min="5638" max="5638" width="21.625" style="37" customWidth="1"/>
    <col min="5639" max="5639" width="2.125" style="37" customWidth="1"/>
    <col min="5640" max="5640" width="20.125" style="37" customWidth="1"/>
    <col min="5641" max="5641" width="2.125" style="37" customWidth="1"/>
    <col min="5642" max="5642" width="9" style="37" customWidth="1"/>
    <col min="5643" max="5643" width="11.125" style="37" customWidth="1"/>
    <col min="5644" max="5888" width="9" style="37" customWidth="1"/>
    <col min="5889" max="5889" width="10.625" style="37" customWidth="1"/>
    <col min="5890" max="5890" width="20.125" style="37" customWidth="1"/>
    <col min="5891" max="5891" width="2.125" style="37" customWidth="1"/>
    <col min="5892" max="5892" width="20.125" style="37" customWidth="1"/>
    <col min="5893" max="5893" width="2.125" style="37" customWidth="1"/>
    <col min="5894" max="5894" width="21.625" style="37" customWidth="1"/>
    <col min="5895" max="5895" width="2.125" style="37" customWidth="1"/>
    <col min="5896" max="5896" width="20.125" style="37" customWidth="1"/>
    <col min="5897" max="5897" width="2.125" style="37" customWidth="1"/>
    <col min="5898" max="5898" width="9" style="37" customWidth="1"/>
    <col min="5899" max="5899" width="11.125" style="37" customWidth="1"/>
    <col min="5900" max="6144" width="9" style="37" customWidth="1"/>
    <col min="6145" max="6145" width="10.625" style="37" customWidth="1"/>
    <col min="6146" max="6146" width="20.125" style="37" customWidth="1"/>
    <col min="6147" max="6147" width="2.125" style="37" customWidth="1"/>
    <col min="6148" max="6148" width="20.125" style="37" customWidth="1"/>
    <col min="6149" max="6149" width="2.125" style="37" customWidth="1"/>
    <col min="6150" max="6150" width="21.625" style="37" customWidth="1"/>
    <col min="6151" max="6151" width="2.125" style="37" customWidth="1"/>
    <col min="6152" max="6152" width="20.125" style="37" customWidth="1"/>
    <col min="6153" max="6153" width="2.125" style="37" customWidth="1"/>
    <col min="6154" max="6154" width="9" style="37" customWidth="1"/>
    <col min="6155" max="6155" width="11.125" style="37" customWidth="1"/>
    <col min="6156" max="6400" width="9" style="37" customWidth="1"/>
    <col min="6401" max="6401" width="10.625" style="37" customWidth="1"/>
    <col min="6402" max="6402" width="20.125" style="37" customWidth="1"/>
    <col min="6403" max="6403" width="2.125" style="37" customWidth="1"/>
    <col min="6404" max="6404" width="20.125" style="37" customWidth="1"/>
    <col min="6405" max="6405" width="2.125" style="37" customWidth="1"/>
    <col min="6406" max="6406" width="21.625" style="37" customWidth="1"/>
    <col min="6407" max="6407" width="2.125" style="37" customWidth="1"/>
    <col min="6408" max="6408" width="20.125" style="37" customWidth="1"/>
    <col min="6409" max="6409" width="2.125" style="37" customWidth="1"/>
    <col min="6410" max="6410" width="9" style="37" customWidth="1"/>
    <col min="6411" max="6411" width="11.125" style="37" customWidth="1"/>
    <col min="6412" max="6656" width="9" style="37" customWidth="1"/>
    <col min="6657" max="6657" width="10.625" style="37" customWidth="1"/>
    <col min="6658" max="6658" width="20.125" style="37" customWidth="1"/>
    <col min="6659" max="6659" width="2.125" style="37" customWidth="1"/>
    <col min="6660" max="6660" width="20.125" style="37" customWidth="1"/>
    <col min="6661" max="6661" width="2.125" style="37" customWidth="1"/>
    <col min="6662" max="6662" width="21.625" style="37" customWidth="1"/>
    <col min="6663" max="6663" width="2.125" style="37" customWidth="1"/>
    <col min="6664" max="6664" width="20.125" style="37" customWidth="1"/>
    <col min="6665" max="6665" width="2.125" style="37" customWidth="1"/>
    <col min="6666" max="6666" width="9" style="37" customWidth="1"/>
    <col min="6667" max="6667" width="11.125" style="37" customWidth="1"/>
    <col min="6668" max="6912" width="9" style="37" customWidth="1"/>
    <col min="6913" max="6913" width="10.625" style="37" customWidth="1"/>
    <col min="6914" max="6914" width="20.125" style="37" customWidth="1"/>
    <col min="6915" max="6915" width="2.125" style="37" customWidth="1"/>
    <col min="6916" max="6916" width="20.125" style="37" customWidth="1"/>
    <col min="6917" max="6917" width="2.125" style="37" customWidth="1"/>
    <col min="6918" max="6918" width="21.625" style="37" customWidth="1"/>
    <col min="6919" max="6919" width="2.125" style="37" customWidth="1"/>
    <col min="6920" max="6920" width="20.125" style="37" customWidth="1"/>
    <col min="6921" max="6921" width="2.125" style="37" customWidth="1"/>
    <col min="6922" max="6922" width="9" style="37" customWidth="1"/>
    <col min="6923" max="6923" width="11.125" style="37" customWidth="1"/>
    <col min="6924" max="7168" width="9" style="37" customWidth="1"/>
    <col min="7169" max="7169" width="10.625" style="37" customWidth="1"/>
    <col min="7170" max="7170" width="20.125" style="37" customWidth="1"/>
    <col min="7171" max="7171" width="2.125" style="37" customWidth="1"/>
    <col min="7172" max="7172" width="20.125" style="37" customWidth="1"/>
    <col min="7173" max="7173" width="2.125" style="37" customWidth="1"/>
    <col min="7174" max="7174" width="21.625" style="37" customWidth="1"/>
    <col min="7175" max="7175" width="2.125" style="37" customWidth="1"/>
    <col min="7176" max="7176" width="20.125" style="37" customWidth="1"/>
    <col min="7177" max="7177" width="2.125" style="37" customWidth="1"/>
    <col min="7178" max="7178" width="9" style="37" customWidth="1"/>
    <col min="7179" max="7179" width="11.125" style="37" customWidth="1"/>
    <col min="7180" max="7424" width="9" style="37" customWidth="1"/>
    <col min="7425" max="7425" width="10.625" style="37" customWidth="1"/>
    <col min="7426" max="7426" width="20.125" style="37" customWidth="1"/>
    <col min="7427" max="7427" width="2.125" style="37" customWidth="1"/>
    <col min="7428" max="7428" width="20.125" style="37" customWidth="1"/>
    <col min="7429" max="7429" width="2.125" style="37" customWidth="1"/>
    <col min="7430" max="7430" width="21.625" style="37" customWidth="1"/>
    <col min="7431" max="7431" width="2.125" style="37" customWidth="1"/>
    <col min="7432" max="7432" width="20.125" style="37" customWidth="1"/>
    <col min="7433" max="7433" width="2.125" style="37" customWidth="1"/>
    <col min="7434" max="7434" width="9" style="37" customWidth="1"/>
    <col min="7435" max="7435" width="11.125" style="37" customWidth="1"/>
    <col min="7436" max="7680" width="9" style="37" customWidth="1"/>
    <col min="7681" max="7681" width="10.625" style="37" customWidth="1"/>
    <col min="7682" max="7682" width="20.125" style="37" customWidth="1"/>
    <col min="7683" max="7683" width="2.125" style="37" customWidth="1"/>
    <col min="7684" max="7684" width="20.125" style="37" customWidth="1"/>
    <col min="7685" max="7685" width="2.125" style="37" customWidth="1"/>
    <col min="7686" max="7686" width="21.625" style="37" customWidth="1"/>
    <col min="7687" max="7687" width="2.125" style="37" customWidth="1"/>
    <col min="7688" max="7688" width="20.125" style="37" customWidth="1"/>
    <col min="7689" max="7689" width="2.125" style="37" customWidth="1"/>
    <col min="7690" max="7690" width="9" style="37" customWidth="1"/>
    <col min="7691" max="7691" width="11.125" style="37" customWidth="1"/>
    <col min="7692" max="7936" width="9" style="37" customWidth="1"/>
    <col min="7937" max="7937" width="10.625" style="37" customWidth="1"/>
    <col min="7938" max="7938" width="20.125" style="37" customWidth="1"/>
    <col min="7939" max="7939" width="2.125" style="37" customWidth="1"/>
    <col min="7940" max="7940" width="20.125" style="37" customWidth="1"/>
    <col min="7941" max="7941" width="2.125" style="37" customWidth="1"/>
    <col min="7942" max="7942" width="21.625" style="37" customWidth="1"/>
    <col min="7943" max="7943" width="2.125" style="37" customWidth="1"/>
    <col min="7944" max="7944" width="20.125" style="37" customWidth="1"/>
    <col min="7945" max="7945" width="2.125" style="37" customWidth="1"/>
    <col min="7946" max="7946" width="9" style="37" customWidth="1"/>
    <col min="7947" max="7947" width="11.125" style="37" customWidth="1"/>
    <col min="7948" max="8192" width="9" style="37" customWidth="1"/>
    <col min="8193" max="8193" width="10.625" style="37" customWidth="1"/>
    <col min="8194" max="8194" width="20.125" style="37" customWidth="1"/>
    <col min="8195" max="8195" width="2.125" style="37" customWidth="1"/>
    <col min="8196" max="8196" width="20.125" style="37" customWidth="1"/>
    <col min="8197" max="8197" width="2.125" style="37" customWidth="1"/>
    <col min="8198" max="8198" width="21.625" style="37" customWidth="1"/>
    <col min="8199" max="8199" width="2.125" style="37" customWidth="1"/>
    <col min="8200" max="8200" width="20.125" style="37" customWidth="1"/>
    <col min="8201" max="8201" width="2.125" style="37" customWidth="1"/>
    <col min="8202" max="8202" width="9" style="37" customWidth="1"/>
    <col min="8203" max="8203" width="11.125" style="37" customWidth="1"/>
    <col min="8204" max="8448" width="9" style="37" customWidth="1"/>
    <col min="8449" max="8449" width="10.625" style="37" customWidth="1"/>
    <col min="8450" max="8450" width="20.125" style="37" customWidth="1"/>
    <col min="8451" max="8451" width="2.125" style="37" customWidth="1"/>
    <col min="8452" max="8452" width="20.125" style="37" customWidth="1"/>
    <col min="8453" max="8453" width="2.125" style="37" customWidth="1"/>
    <col min="8454" max="8454" width="21.625" style="37" customWidth="1"/>
    <col min="8455" max="8455" width="2.125" style="37" customWidth="1"/>
    <col min="8456" max="8456" width="20.125" style="37" customWidth="1"/>
    <col min="8457" max="8457" width="2.125" style="37" customWidth="1"/>
    <col min="8458" max="8458" width="9" style="37" customWidth="1"/>
    <col min="8459" max="8459" width="11.125" style="37" customWidth="1"/>
    <col min="8460" max="8704" width="9" style="37" customWidth="1"/>
    <col min="8705" max="8705" width="10.625" style="37" customWidth="1"/>
    <col min="8706" max="8706" width="20.125" style="37" customWidth="1"/>
    <col min="8707" max="8707" width="2.125" style="37" customWidth="1"/>
    <col min="8708" max="8708" width="20.125" style="37" customWidth="1"/>
    <col min="8709" max="8709" width="2.125" style="37" customWidth="1"/>
    <col min="8710" max="8710" width="21.625" style="37" customWidth="1"/>
    <col min="8711" max="8711" width="2.125" style="37" customWidth="1"/>
    <col min="8712" max="8712" width="20.125" style="37" customWidth="1"/>
    <col min="8713" max="8713" width="2.125" style="37" customWidth="1"/>
    <col min="8714" max="8714" width="9" style="37" customWidth="1"/>
    <col min="8715" max="8715" width="11.125" style="37" customWidth="1"/>
    <col min="8716" max="8960" width="9" style="37" customWidth="1"/>
    <col min="8961" max="8961" width="10.625" style="37" customWidth="1"/>
    <col min="8962" max="8962" width="20.125" style="37" customWidth="1"/>
    <col min="8963" max="8963" width="2.125" style="37" customWidth="1"/>
    <col min="8964" max="8964" width="20.125" style="37" customWidth="1"/>
    <col min="8965" max="8965" width="2.125" style="37" customWidth="1"/>
    <col min="8966" max="8966" width="21.625" style="37" customWidth="1"/>
    <col min="8967" max="8967" width="2.125" style="37" customWidth="1"/>
    <col min="8968" max="8968" width="20.125" style="37" customWidth="1"/>
    <col min="8969" max="8969" width="2.125" style="37" customWidth="1"/>
    <col min="8970" max="8970" width="9" style="37" customWidth="1"/>
    <col min="8971" max="8971" width="11.125" style="37" customWidth="1"/>
    <col min="8972" max="9216" width="9" style="37" customWidth="1"/>
    <col min="9217" max="9217" width="10.625" style="37" customWidth="1"/>
    <col min="9218" max="9218" width="20.125" style="37" customWidth="1"/>
    <col min="9219" max="9219" width="2.125" style="37" customWidth="1"/>
    <col min="9220" max="9220" width="20.125" style="37" customWidth="1"/>
    <col min="9221" max="9221" width="2.125" style="37" customWidth="1"/>
    <col min="9222" max="9222" width="21.625" style="37" customWidth="1"/>
    <col min="9223" max="9223" width="2.125" style="37" customWidth="1"/>
    <col min="9224" max="9224" width="20.125" style="37" customWidth="1"/>
    <col min="9225" max="9225" width="2.125" style="37" customWidth="1"/>
    <col min="9226" max="9226" width="9" style="37" customWidth="1"/>
    <col min="9227" max="9227" width="11.125" style="37" customWidth="1"/>
    <col min="9228" max="9472" width="9" style="37" customWidth="1"/>
    <col min="9473" max="9473" width="10.625" style="37" customWidth="1"/>
    <col min="9474" max="9474" width="20.125" style="37" customWidth="1"/>
    <col min="9475" max="9475" width="2.125" style="37" customWidth="1"/>
    <col min="9476" max="9476" width="20.125" style="37" customWidth="1"/>
    <col min="9477" max="9477" width="2.125" style="37" customWidth="1"/>
    <col min="9478" max="9478" width="21.625" style="37" customWidth="1"/>
    <col min="9479" max="9479" width="2.125" style="37" customWidth="1"/>
    <col min="9480" max="9480" width="20.125" style="37" customWidth="1"/>
    <col min="9481" max="9481" width="2.125" style="37" customWidth="1"/>
    <col min="9482" max="9482" width="9" style="37" customWidth="1"/>
    <col min="9483" max="9483" width="11.125" style="37" customWidth="1"/>
    <col min="9484" max="9728" width="9" style="37" customWidth="1"/>
    <col min="9729" max="9729" width="10.625" style="37" customWidth="1"/>
    <col min="9730" max="9730" width="20.125" style="37" customWidth="1"/>
    <col min="9731" max="9731" width="2.125" style="37" customWidth="1"/>
    <col min="9732" max="9732" width="20.125" style="37" customWidth="1"/>
    <col min="9733" max="9733" width="2.125" style="37" customWidth="1"/>
    <col min="9734" max="9734" width="21.625" style="37" customWidth="1"/>
    <col min="9735" max="9735" width="2.125" style="37" customWidth="1"/>
    <col min="9736" max="9736" width="20.125" style="37" customWidth="1"/>
    <col min="9737" max="9737" width="2.125" style="37" customWidth="1"/>
    <col min="9738" max="9738" width="9" style="37" customWidth="1"/>
    <col min="9739" max="9739" width="11.125" style="37" customWidth="1"/>
    <col min="9740" max="9984" width="9" style="37" customWidth="1"/>
    <col min="9985" max="9985" width="10.625" style="37" customWidth="1"/>
    <col min="9986" max="9986" width="20.125" style="37" customWidth="1"/>
    <col min="9987" max="9987" width="2.125" style="37" customWidth="1"/>
    <col min="9988" max="9988" width="20.125" style="37" customWidth="1"/>
    <col min="9989" max="9989" width="2.125" style="37" customWidth="1"/>
    <col min="9990" max="9990" width="21.625" style="37" customWidth="1"/>
    <col min="9991" max="9991" width="2.125" style="37" customWidth="1"/>
    <col min="9992" max="9992" width="20.125" style="37" customWidth="1"/>
    <col min="9993" max="9993" width="2.125" style="37" customWidth="1"/>
    <col min="9994" max="9994" width="9" style="37" customWidth="1"/>
    <col min="9995" max="9995" width="11.125" style="37" customWidth="1"/>
    <col min="9996" max="10240" width="9" style="37" customWidth="1"/>
    <col min="10241" max="10241" width="10.625" style="37" customWidth="1"/>
    <col min="10242" max="10242" width="20.125" style="37" customWidth="1"/>
    <col min="10243" max="10243" width="2.125" style="37" customWidth="1"/>
    <col min="10244" max="10244" width="20.125" style="37" customWidth="1"/>
    <col min="10245" max="10245" width="2.125" style="37" customWidth="1"/>
    <col min="10246" max="10246" width="21.625" style="37" customWidth="1"/>
    <col min="10247" max="10247" width="2.125" style="37" customWidth="1"/>
    <col min="10248" max="10248" width="20.125" style="37" customWidth="1"/>
    <col min="10249" max="10249" width="2.125" style="37" customWidth="1"/>
    <col min="10250" max="10250" width="9" style="37" customWidth="1"/>
    <col min="10251" max="10251" width="11.125" style="37" customWidth="1"/>
    <col min="10252" max="10496" width="9" style="37" customWidth="1"/>
    <col min="10497" max="10497" width="10.625" style="37" customWidth="1"/>
    <col min="10498" max="10498" width="20.125" style="37" customWidth="1"/>
    <col min="10499" max="10499" width="2.125" style="37" customWidth="1"/>
    <col min="10500" max="10500" width="20.125" style="37" customWidth="1"/>
    <col min="10501" max="10501" width="2.125" style="37" customWidth="1"/>
    <col min="10502" max="10502" width="21.625" style="37" customWidth="1"/>
    <col min="10503" max="10503" width="2.125" style="37" customWidth="1"/>
    <col min="10504" max="10504" width="20.125" style="37" customWidth="1"/>
    <col min="10505" max="10505" width="2.125" style="37" customWidth="1"/>
    <col min="10506" max="10506" width="9" style="37" customWidth="1"/>
    <col min="10507" max="10507" width="11.125" style="37" customWidth="1"/>
    <col min="10508" max="10752" width="9" style="37" customWidth="1"/>
    <col min="10753" max="10753" width="10.625" style="37" customWidth="1"/>
    <col min="10754" max="10754" width="20.125" style="37" customWidth="1"/>
    <col min="10755" max="10755" width="2.125" style="37" customWidth="1"/>
    <col min="10756" max="10756" width="20.125" style="37" customWidth="1"/>
    <col min="10757" max="10757" width="2.125" style="37" customWidth="1"/>
    <col min="10758" max="10758" width="21.625" style="37" customWidth="1"/>
    <col min="10759" max="10759" width="2.125" style="37" customWidth="1"/>
    <col min="10760" max="10760" width="20.125" style="37" customWidth="1"/>
    <col min="10761" max="10761" width="2.125" style="37" customWidth="1"/>
    <col min="10762" max="10762" width="9" style="37" customWidth="1"/>
    <col min="10763" max="10763" width="11.125" style="37" customWidth="1"/>
    <col min="10764" max="11008" width="9" style="37" customWidth="1"/>
    <col min="11009" max="11009" width="10.625" style="37" customWidth="1"/>
    <col min="11010" max="11010" width="20.125" style="37" customWidth="1"/>
    <col min="11011" max="11011" width="2.125" style="37" customWidth="1"/>
    <col min="11012" max="11012" width="20.125" style="37" customWidth="1"/>
    <col min="11013" max="11013" width="2.125" style="37" customWidth="1"/>
    <col min="11014" max="11014" width="21.625" style="37" customWidth="1"/>
    <col min="11015" max="11015" width="2.125" style="37" customWidth="1"/>
    <col min="11016" max="11016" width="20.125" style="37" customWidth="1"/>
    <col min="11017" max="11017" width="2.125" style="37" customWidth="1"/>
    <col min="11018" max="11018" width="9" style="37" customWidth="1"/>
    <col min="11019" max="11019" width="11.125" style="37" customWidth="1"/>
    <col min="11020" max="11264" width="9" style="37" customWidth="1"/>
    <col min="11265" max="11265" width="10.625" style="37" customWidth="1"/>
    <col min="11266" max="11266" width="20.125" style="37" customWidth="1"/>
    <col min="11267" max="11267" width="2.125" style="37" customWidth="1"/>
    <col min="11268" max="11268" width="20.125" style="37" customWidth="1"/>
    <col min="11269" max="11269" width="2.125" style="37" customWidth="1"/>
    <col min="11270" max="11270" width="21.625" style="37" customWidth="1"/>
    <col min="11271" max="11271" width="2.125" style="37" customWidth="1"/>
    <col min="11272" max="11272" width="20.125" style="37" customWidth="1"/>
    <col min="11273" max="11273" width="2.125" style="37" customWidth="1"/>
    <col min="11274" max="11274" width="9" style="37" customWidth="1"/>
    <col min="11275" max="11275" width="11.125" style="37" customWidth="1"/>
    <col min="11276" max="11520" width="9" style="37" customWidth="1"/>
    <col min="11521" max="11521" width="10.625" style="37" customWidth="1"/>
    <col min="11522" max="11522" width="20.125" style="37" customWidth="1"/>
    <col min="11523" max="11523" width="2.125" style="37" customWidth="1"/>
    <col min="11524" max="11524" width="20.125" style="37" customWidth="1"/>
    <col min="11525" max="11525" width="2.125" style="37" customWidth="1"/>
    <col min="11526" max="11526" width="21.625" style="37" customWidth="1"/>
    <col min="11527" max="11527" width="2.125" style="37" customWidth="1"/>
    <col min="11528" max="11528" width="20.125" style="37" customWidth="1"/>
    <col min="11529" max="11529" width="2.125" style="37" customWidth="1"/>
    <col min="11530" max="11530" width="9" style="37" customWidth="1"/>
    <col min="11531" max="11531" width="11.125" style="37" customWidth="1"/>
    <col min="11532" max="11776" width="9" style="37" customWidth="1"/>
    <col min="11777" max="11777" width="10.625" style="37" customWidth="1"/>
    <col min="11778" max="11778" width="20.125" style="37" customWidth="1"/>
    <col min="11779" max="11779" width="2.125" style="37" customWidth="1"/>
    <col min="11780" max="11780" width="20.125" style="37" customWidth="1"/>
    <col min="11781" max="11781" width="2.125" style="37" customWidth="1"/>
    <col min="11782" max="11782" width="21.625" style="37" customWidth="1"/>
    <col min="11783" max="11783" width="2.125" style="37" customWidth="1"/>
    <col min="11784" max="11784" width="20.125" style="37" customWidth="1"/>
    <col min="11785" max="11785" width="2.125" style="37" customWidth="1"/>
    <col min="11786" max="11786" width="9" style="37" customWidth="1"/>
    <col min="11787" max="11787" width="11.125" style="37" customWidth="1"/>
    <col min="11788" max="12032" width="9" style="37" customWidth="1"/>
    <col min="12033" max="12033" width="10.625" style="37" customWidth="1"/>
    <col min="12034" max="12034" width="20.125" style="37" customWidth="1"/>
    <col min="12035" max="12035" width="2.125" style="37" customWidth="1"/>
    <col min="12036" max="12036" width="20.125" style="37" customWidth="1"/>
    <col min="12037" max="12037" width="2.125" style="37" customWidth="1"/>
    <col min="12038" max="12038" width="21.625" style="37" customWidth="1"/>
    <col min="12039" max="12039" width="2.125" style="37" customWidth="1"/>
    <col min="12040" max="12040" width="20.125" style="37" customWidth="1"/>
    <col min="12041" max="12041" width="2.125" style="37" customWidth="1"/>
    <col min="12042" max="12042" width="9" style="37" customWidth="1"/>
    <col min="12043" max="12043" width="11.125" style="37" customWidth="1"/>
    <col min="12044" max="12288" width="9" style="37" customWidth="1"/>
    <col min="12289" max="12289" width="10.625" style="37" customWidth="1"/>
    <col min="12290" max="12290" width="20.125" style="37" customWidth="1"/>
    <col min="12291" max="12291" width="2.125" style="37" customWidth="1"/>
    <col min="12292" max="12292" width="20.125" style="37" customWidth="1"/>
    <col min="12293" max="12293" width="2.125" style="37" customWidth="1"/>
    <col min="12294" max="12294" width="21.625" style="37" customWidth="1"/>
    <col min="12295" max="12295" width="2.125" style="37" customWidth="1"/>
    <col min="12296" max="12296" width="20.125" style="37" customWidth="1"/>
    <col min="12297" max="12297" width="2.125" style="37" customWidth="1"/>
    <col min="12298" max="12298" width="9" style="37" customWidth="1"/>
    <col min="12299" max="12299" width="11.125" style="37" customWidth="1"/>
    <col min="12300" max="12544" width="9" style="37" customWidth="1"/>
    <col min="12545" max="12545" width="10.625" style="37" customWidth="1"/>
    <col min="12546" max="12546" width="20.125" style="37" customWidth="1"/>
    <col min="12547" max="12547" width="2.125" style="37" customWidth="1"/>
    <col min="12548" max="12548" width="20.125" style="37" customWidth="1"/>
    <col min="12549" max="12549" width="2.125" style="37" customWidth="1"/>
    <col min="12550" max="12550" width="21.625" style="37" customWidth="1"/>
    <col min="12551" max="12551" width="2.125" style="37" customWidth="1"/>
    <col min="12552" max="12552" width="20.125" style="37" customWidth="1"/>
    <col min="12553" max="12553" width="2.125" style="37" customWidth="1"/>
    <col min="12554" max="12554" width="9" style="37" customWidth="1"/>
    <col min="12555" max="12555" width="11.125" style="37" customWidth="1"/>
    <col min="12556" max="12800" width="9" style="37" customWidth="1"/>
    <col min="12801" max="12801" width="10.625" style="37" customWidth="1"/>
    <col min="12802" max="12802" width="20.125" style="37" customWidth="1"/>
    <col min="12803" max="12803" width="2.125" style="37" customWidth="1"/>
    <col min="12804" max="12804" width="20.125" style="37" customWidth="1"/>
    <col min="12805" max="12805" width="2.125" style="37" customWidth="1"/>
    <col min="12806" max="12806" width="21.625" style="37" customWidth="1"/>
    <col min="12807" max="12807" width="2.125" style="37" customWidth="1"/>
    <col min="12808" max="12808" width="20.125" style="37" customWidth="1"/>
    <col min="12809" max="12809" width="2.125" style="37" customWidth="1"/>
    <col min="12810" max="12810" width="9" style="37" customWidth="1"/>
    <col min="12811" max="12811" width="11.125" style="37" customWidth="1"/>
    <col min="12812" max="13056" width="9" style="37" customWidth="1"/>
    <col min="13057" max="13057" width="10.625" style="37" customWidth="1"/>
    <col min="13058" max="13058" width="20.125" style="37" customWidth="1"/>
    <col min="13059" max="13059" width="2.125" style="37" customWidth="1"/>
    <col min="13060" max="13060" width="20.125" style="37" customWidth="1"/>
    <col min="13061" max="13061" width="2.125" style="37" customWidth="1"/>
    <col min="13062" max="13062" width="21.625" style="37" customWidth="1"/>
    <col min="13063" max="13063" width="2.125" style="37" customWidth="1"/>
    <col min="13064" max="13064" width="20.125" style="37" customWidth="1"/>
    <col min="13065" max="13065" width="2.125" style="37" customWidth="1"/>
    <col min="13066" max="13066" width="9" style="37" customWidth="1"/>
    <col min="13067" max="13067" width="11.125" style="37" customWidth="1"/>
    <col min="13068" max="13312" width="9" style="37" customWidth="1"/>
    <col min="13313" max="13313" width="10.625" style="37" customWidth="1"/>
    <col min="13314" max="13314" width="20.125" style="37" customWidth="1"/>
    <col min="13315" max="13315" width="2.125" style="37" customWidth="1"/>
    <col min="13316" max="13316" width="20.125" style="37" customWidth="1"/>
    <col min="13317" max="13317" width="2.125" style="37" customWidth="1"/>
    <col min="13318" max="13318" width="21.625" style="37" customWidth="1"/>
    <col min="13319" max="13319" width="2.125" style="37" customWidth="1"/>
    <col min="13320" max="13320" width="20.125" style="37" customWidth="1"/>
    <col min="13321" max="13321" width="2.125" style="37" customWidth="1"/>
    <col min="13322" max="13322" width="9" style="37" customWidth="1"/>
    <col min="13323" max="13323" width="11.125" style="37" customWidth="1"/>
    <col min="13324" max="13568" width="9" style="37" customWidth="1"/>
    <col min="13569" max="13569" width="10.625" style="37" customWidth="1"/>
    <col min="13570" max="13570" width="20.125" style="37" customWidth="1"/>
    <col min="13571" max="13571" width="2.125" style="37" customWidth="1"/>
    <col min="13572" max="13572" width="20.125" style="37" customWidth="1"/>
    <col min="13573" max="13573" width="2.125" style="37" customWidth="1"/>
    <col min="13574" max="13574" width="21.625" style="37" customWidth="1"/>
    <col min="13575" max="13575" width="2.125" style="37" customWidth="1"/>
    <col min="13576" max="13576" width="20.125" style="37" customWidth="1"/>
    <col min="13577" max="13577" width="2.125" style="37" customWidth="1"/>
    <col min="13578" max="13578" width="9" style="37" customWidth="1"/>
    <col min="13579" max="13579" width="11.125" style="37" customWidth="1"/>
    <col min="13580" max="13824" width="9" style="37" customWidth="1"/>
    <col min="13825" max="13825" width="10.625" style="37" customWidth="1"/>
    <col min="13826" max="13826" width="20.125" style="37" customWidth="1"/>
    <col min="13827" max="13827" width="2.125" style="37" customWidth="1"/>
    <col min="13828" max="13828" width="20.125" style="37" customWidth="1"/>
    <col min="13829" max="13829" width="2.125" style="37" customWidth="1"/>
    <col min="13830" max="13830" width="21.625" style="37" customWidth="1"/>
    <col min="13831" max="13831" width="2.125" style="37" customWidth="1"/>
    <col min="13832" max="13832" width="20.125" style="37" customWidth="1"/>
    <col min="13833" max="13833" width="2.125" style="37" customWidth="1"/>
    <col min="13834" max="13834" width="9" style="37" customWidth="1"/>
    <col min="13835" max="13835" width="11.125" style="37" customWidth="1"/>
    <col min="13836" max="14080" width="9" style="37" customWidth="1"/>
    <col min="14081" max="14081" width="10.625" style="37" customWidth="1"/>
    <col min="14082" max="14082" width="20.125" style="37" customWidth="1"/>
    <col min="14083" max="14083" width="2.125" style="37" customWidth="1"/>
    <col min="14084" max="14084" width="20.125" style="37" customWidth="1"/>
    <col min="14085" max="14085" width="2.125" style="37" customWidth="1"/>
    <col min="14086" max="14086" width="21.625" style="37" customWidth="1"/>
    <col min="14087" max="14087" width="2.125" style="37" customWidth="1"/>
    <col min="14088" max="14088" width="20.125" style="37" customWidth="1"/>
    <col min="14089" max="14089" width="2.125" style="37" customWidth="1"/>
    <col min="14090" max="14090" width="9" style="37" customWidth="1"/>
    <col min="14091" max="14091" width="11.125" style="37" customWidth="1"/>
    <col min="14092" max="14336" width="9" style="37" customWidth="1"/>
    <col min="14337" max="14337" width="10.625" style="37" customWidth="1"/>
    <col min="14338" max="14338" width="20.125" style="37" customWidth="1"/>
    <col min="14339" max="14339" width="2.125" style="37" customWidth="1"/>
    <col min="14340" max="14340" width="20.125" style="37" customWidth="1"/>
    <col min="14341" max="14341" width="2.125" style="37" customWidth="1"/>
    <col min="14342" max="14342" width="21.625" style="37" customWidth="1"/>
    <col min="14343" max="14343" width="2.125" style="37" customWidth="1"/>
    <col min="14344" max="14344" width="20.125" style="37" customWidth="1"/>
    <col min="14345" max="14345" width="2.125" style="37" customWidth="1"/>
    <col min="14346" max="14346" width="9" style="37" customWidth="1"/>
    <col min="14347" max="14347" width="11.125" style="37" customWidth="1"/>
    <col min="14348" max="14592" width="9" style="37" customWidth="1"/>
    <col min="14593" max="14593" width="10.625" style="37" customWidth="1"/>
    <col min="14594" max="14594" width="20.125" style="37" customWidth="1"/>
    <col min="14595" max="14595" width="2.125" style="37" customWidth="1"/>
    <col min="14596" max="14596" width="20.125" style="37" customWidth="1"/>
    <col min="14597" max="14597" width="2.125" style="37" customWidth="1"/>
    <col min="14598" max="14598" width="21.625" style="37" customWidth="1"/>
    <col min="14599" max="14599" width="2.125" style="37" customWidth="1"/>
    <col min="14600" max="14600" width="20.125" style="37" customWidth="1"/>
    <col min="14601" max="14601" width="2.125" style="37" customWidth="1"/>
    <col min="14602" max="14602" width="9" style="37" customWidth="1"/>
    <col min="14603" max="14603" width="11.125" style="37" customWidth="1"/>
    <col min="14604" max="14848" width="9" style="37" customWidth="1"/>
    <col min="14849" max="14849" width="10.625" style="37" customWidth="1"/>
    <col min="14850" max="14850" width="20.125" style="37" customWidth="1"/>
    <col min="14851" max="14851" width="2.125" style="37" customWidth="1"/>
    <col min="14852" max="14852" width="20.125" style="37" customWidth="1"/>
    <col min="14853" max="14853" width="2.125" style="37" customWidth="1"/>
    <col min="14854" max="14854" width="21.625" style="37" customWidth="1"/>
    <col min="14855" max="14855" width="2.125" style="37" customWidth="1"/>
    <col min="14856" max="14856" width="20.125" style="37" customWidth="1"/>
    <col min="14857" max="14857" width="2.125" style="37" customWidth="1"/>
    <col min="14858" max="14858" width="9" style="37" customWidth="1"/>
    <col min="14859" max="14859" width="11.125" style="37" customWidth="1"/>
    <col min="14860" max="15104" width="9" style="37" customWidth="1"/>
    <col min="15105" max="15105" width="10.625" style="37" customWidth="1"/>
    <col min="15106" max="15106" width="20.125" style="37" customWidth="1"/>
    <col min="15107" max="15107" width="2.125" style="37" customWidth="1"/>
    <col min="15108" max="15108" width="20.125" style="37" customWidth="1"/>
    <col min="15109" max="15109" width="2.125" style="37" customWidth="1"/>
    <col min="15110" max="15110" width="21.625" style="37" customWidth="1"/>
    <col min="15111" max="15111" width="2.125" style="37" customWidth="1"/>
    <col min="15112" max="15112" width="20.125" style="37" customWidth="1"/>
    <col min="15113" max="15113" width="2.125" style="37" customWidth="1"/>
    <col min="15114" max="15114" width="9" style="37" customWidth="1"/>
    <col min="15115" max="15115" width="11.125" style="37" customWidth="1"/>
    <col min="15116" max="15360" width="9" style="37" customWidth="1"/>
    <col min="15361" max="15361" width="10.625" style="37" customWidth="1"/>
    <col min="15362" max="15362" width="20.125" style="37" customWidth="1"/>
    <col min="15363" max="15363" width="2.125" style="37" customWidth="1"/>
    <col min="15364" max="15364" width="20.125" style="37" customWidth="1"/>
    <col min="15365" max="15365" width="2.125" style="37" customWidth="1"/>
    <col min="15366" max="15366" width="21.625" style="37" customWidth="1"/>
    <col min="15367" max="15367" width="2.125" style="37" customWidth="1"/>
    <col min="15368" max="15368" width="20.125" style="37" customWidth="1"/>
    <col min="15369" max="15369" width="2.125" style="37" customWidth="1"/>
    <col min="15370" max="15370" width="9" style="37" customWidth="1"/>
    <col min="15371" max="15371" width="11.125" style="37" customWidth="1"/>
    <col min="15372" max="15616" width="9" style="37" customWidth="1"/>
    <col min="15617" max="15617" width="10.625" style="37" customWidth="1"/>
    <col min="15618" max="15618" width="20.125" style="37" customWidth="1"/>
    <col min="15619" max="15619" width="2.125" style="37" customWidth="1"/>
    <col min="15620" max="15620" width="20.125" style="37" customWidth="1"/>
    <col min="15621" max="15621" width="2.125" style="37" customWidth="1"/>
    <col min="15622" max="15622" width="21.625" style="37" customWidth="1"/>
    <col min="15623" max="15623" width="2.125" style="37" customWidth="1"/>
    <col min="15624" max="15624" width="20.125" style="37" customWidth="1"/>
    <col min="15625" max="15625" width="2.125" style="37" customWidth="1"/>
    <col min="15626" max="15626" width="9" style="37" customWidth="1"/>
    <col min="15627" max="15627" width="11.125" style="37" customWidth="1"/>
    <col min="15628" max="15872" width="9" style="37" customWidth="1"/>
    <col min="15873" max="15873" width="10.625" style="37" customWidth="1"/>
    <col min="15874" max="15874" width="20.125" style="37" customWidth="1"/>
    <col min="15875" max="15875" width="2.125" style="37" customWidth="1"/>
    <col min="15876" max="15876" width="20.125" style="37" customWidth="1"/>
    <col min="15877" max="15877" width="2.125" style="37" customWidth="1"/>
    <col min="15878" max="15878" width="21.625" style="37" customWidth="1"/>
    <col min="15879" max="15879" width="2.125" style="37" customWidth="1"/>
    <col min="15880" max="15880" width="20.125" style="37" customWidth="1"/>
    <col min="15881" max="15881" width="2.125" style="37" customWidth="1"/>
    <col min="15882" max="15882" width="9" style="37" customWidth="1"/>
    <col min="15883" max="15883" width="11.125" style="37" customWidth="1"/>
    <col min="15884" max="16128" width="9" style="37" customWidth="1"/>
    <col min="16129" max="16129" width="10.625" style="37" customWidth="1"/>
    <col min="16130" max="16130" width="20.125" style="37" customWidth="1"/>
    <col min="16131" max="16131" width="2.125" style="37" customWidth="1"/>
    <col min="16132" max="16132" width="20.125" style="37" customWidth="1"/>
    <col min="16133" max="16133" width="2.125" style="37" customWidth="1"/>
    <col min="16134" max="16134" width="21.625" style="37" customWidth="1"/>
    <col min="16135" max="16135" width="2.125" style="37" customWidth="1"/>
    <col min="16136" max="16136" width="20.125" style="37" customWidth="1"/>
    <col min="16137" max="16137" width="2.125" style="37" customWidth="1"/>
    <col min="16138" max="16138" width="9" style="37" customWidth="1"/>
    <col min="16139" max="16139" width="11.125" style="37" customWidth="1"/>
    <col min="16140" max="16384" width="9" style="37" customWidth="1"/>
  </cols>
  <sheetData>
    <row r="1" spans="1:11">
      <c r="A1" s="68" t="s">
        <v>125</v>
      </c>
    </row>
    <row r="2" spans="1:11" ht="7.5" customHeight="1"/>
    <row r="3" spans="1:11" ht="15.75">
      <c r="A3" s="584" t="s">
        <v>255</v>
      </c>
      <c r="B3" s="584"/>
      <c r="C3" s="584"/>
      <c r="D3" s="584"/>
      <c r="E3" s="584"/>
      <c r="F3" s="584"/>
      <c r="G3" s="584"/>
      <c r="H3" s="584"/>
      <c r="I3" s="584"/>
    </row>
    <row r="4" spans="1:11" ht="7.5" customHeight="1"/>
    <row r="5" spans="1:11" ht="23.25" customHeight="1">
      <c r="A5" s="42" t="s">
        <v>201</v>
      </c>
      <c r="B5" s="585" t="str">
        <f>IF(共通様式!G9="","",共通様式!G9)</f>
        <v/>
      </c>
      <c r="C5" s="585"/>
      <c r="D5" s="585"/>
      <c r="E5" s="585"/>
      <c r="F5" s="585"/>
      <c r="G5" s="585"/>
      <c r="H5" s="585"/>
      <c r="I5" s="585"/>
    </row>
    <row r="6" spans="1:11" ht="23.25" customHeight="1">
      <c r="A6" s="172"/>
      <c r="B6" s="181"/>
      <c r="C6" s="186"/>
      <c r="D6" s="186"/>
      <c r="E6" s="186"/>
      <c r="F6" s="186"/>
      <c r="G6" s="186"/>
      <c r="H6" s="186"/>
      <c r="I6" s="186"/>
    </row>
    <row r="7" spans="1:11" ht="7.5" customHeight="1">
      <c r="A7" s="173"/>
    </row>
    <row r="8" spans="1:11" ht="45" customHeight="1">
      <c r="A8" s="174" t="s">
        <v>33</v>
      </c>
      <c r="B8" s="586" t="s">
        <v>254</v>
      </c>
      <c r="C8" s="587"/>
      <c r="D8" s="587"/>
      <c r="E8" s="588"/>
      <c r="F8" s="586" t="s">
        <v>256</v>
      </c>
      <c r="G8" s="587"/>
      <c r="H8" s="587"/>
      <c r="I8" s="588"/>
    </row>
    <row r="9" spans="1:11" ht="15.75" customHeight="1">
      <c r="A9" s="175" t="s">
        <v>210</v>
      </c>
      <c r="B9" s="182"/>
      <c r="C9" s="187"/>
      <c r="D9" s="200"/>
      <c r="E9" s="204" t="s">
        <v>77</v>
      </c>
      <c r="F9" s="183"/>
      <c r="G9" s="187"/>
      <c r="H9" s="200"/>
      <c r="I9" s="194" t="s">
        <v>77</v>
      </c>
      <c r="J9" s="68"/>
      <c r="K9" s="68"/>
    </row>
    <row r="10" spans="1:11" ht="15.75" customHeight="1">
      <c r="A10" s="175" t="s">
        <v>211</v>
      </c>
      <c r="B10" s="182"/>
      <c r="C10" s="187"/>
      <c r="D10" s="200"/>
      <c r="E10" s="194" t="s">
        <v>77</v>
      </c>
      <c r="F10" s="182"/>
      <c r="G10" s="187"/>
      <c r="H10" s="200"/>
      <c r="I10" s="194" t="s">
        <v>77</v>
      </c>
      <c r="J10" s="68"/>
      <c r="K10" s="68"/>
    </row>
    <row r="11" spans="1:11" ht="15.75" customHeight="1">
      <c r="A11" s="175" t="s">
        <v>212</v>
      </c>
      <c r="B11" s="182"/>
      <c r="C11" s="187"/>
      <c r="D11" s="200"/>
      <c r="E11" s="194" t="s">
        <v>77</v>
      </c>
      <c r="F11" s="182"/>
      <c r="G11" s="187"/>
      <c r="H11" s="200"/>
      <c r="I11" s="194" t="s">
        <v>77</v>
      </c>
      <c r="J11" s="68"/>
      <c r="K11" s="68"/>
    </row>
    <row r="12" spans="1:11" ht="15.75" customHeight="1">
      <c r="A12" s="175" t="s">
        <v>214</v>
      </c>
      <c r="B12" s="182"/>
      <c r="C12" s="187"/>
      <c r="D12" s="207"/>
      <c r="E12" s="194" t="s">
        <v>77</v>
      </c>
      <c r="F12" s="182"/>
      <c r="G12" s="187"/>
      <c r="H12" s="200"/>
      <c r="I12" s="194" t="s">
        <v>77</v>
      </c>
      <c r="J12" s="68"/>
      <c r="K12" s="68"/>
    </row>
    <row r="13" spans="1:11" ht="15.75" customHeight="1">
      <c r="A13" s="175" t="s">
        <v>10</v>
      </c>
      <c r="B13" s="182"/>
      <c r="C13" s="187"/>
      <c r="D13" s="200"/>
      <c r="E13" s="194" t="s">
        <v>77</v>
      </c>
      <c r="F13" s="182"/>
      <c r="G13" s="187"/>
      <c r="H13" s="200"/>
      <c r="I13" s="194" t="s">
        <v>77</v>
      </c>
      <c r="J13" s="68"/>
      <c r="K13" s="68"/>
    </row>
    <row r="14" spans="1:11" ht="15.75" customHeight="1">
      <c r="A14" s="175" t="s">
        <v>215</v>
      </c>
      <c r="B14" s="182"/>
      <c r="C14" s="187"/>
      <c r="D14" s="200"/>
      <c r="E14" s="194" t="s">
        <v>77</v>
      </c>
      <c r="F14" s="182"/>
      <c r="G14" s="187"/>
      <c r="H14" s="200"/>
      <c r="I14" s="194" t="s">
        <v>77</v>
      </c>
      <c r="J14" s="68"/>
      <c r="K14" s="68"/>
    </row>
    <row r="15" spans="1:11" ht="15.75" customHeight="1">
      <c r="A15" s="175" t="s">
        <v>216</v>
      </c>
      <c r="B15" s="182"/>
      <c r="C15" s="187"/>
      <c r="D15" s="200"/>
      <c r="E15" s="194" t="s">
        <v>77</v>
      </c>
      <c r="F15" s="182"/>
      <c r="G15" s="187"/>
      <c r="H15" s="200"/>
      <c r="I15" s="194" t="s">
        <v>77</v>
      </c>
      <c r="J15" s="68"/>
      <c r="K15" s="68"/>
    </row>
    <row r="16" spans="1:11" ht="15.75" customHeight="1">
      <c r="A16" s="175" t="s">
        <v>146</v>
      </c>
      <c r="B16" s="182"/>
      <c r="C16" s="187"/>
      <c r="D16" s="200"/>
      <c r="E16" s="194" t="s">
        <v>77</v>
      </c>
      <c r="F16" s="182"/>
      <c r="G16" s="187"/>
      <c r="H16" s="200"/>
      <c r="I16" s="194" t="s">
        <v>77</v>
      </c>
      <c r="J16" s="68"/>
      <c r="K16" s="68"/>
    </row>
    <row r="17" spans="1:11" ht="15.75" customHeight="1">
      <c r="A17" s="175" t="s">
        <v>217</v>
      </c>
      <c r="B17" s="182"/>
      <c r="C17" s="187"/>
      <c r="D17" s="200"/>
      <c r="E17" s="194" t="s">
        <v>77</v>
      </c>
      <c r="F17" s="182"/>
      <c r="G17" s="187"/>
      <c r="H17" s="200"/>
      <c r="I17" s="194" t="s">
        <v>77</v>
      </c>
      <c r="J17" s="68"/>
      <c r="K17" s="68"/>
    </row>
    <row r="18" spans="1:11" ht="15.75" customHeight="1">
      <c r="A18" s="175" t="s">
        <v>168</v>
      </c>
      <c r="B18" s="182"/>
      <c r="C18" s="187"/>
      <c r="D18" s="200"/>
      <c r="E18" s="194" t="s">
        <v>77</v>
      </c>
      <c r="F18" s="182"/>
      <c r="G18" s="187"/>
      <c r="H18" s="200"/>
      <c r="I18" s="194" t="s">
        <v>77</v>
      </c>
      <c r="J18" s="68"/>
      <c r="K18" s="68"/>
    </row>
    <row r="19" spans="1:11" ht="15.75" customHeight="1">
      <c r="A19" s="175" t="s">
        <v>218</v>
      </c>
      <c r="B19" s="182"/>
      <c r="C19" s="187"/>
      <c r="D19" s="200"/>
      <c r="E19" s="194" t="s">
        <v>77</v>
      </c>
      <c r="F19" s="182"/>
      <c r="G19" s="187"/>
      <c r="H19" s="200"/>
      <c r="I19" s="194" t="s">
        <v>77</v>
      </c>
      <c r="J19" s="68"/>
      <c r="K19" s="68"/>
    </row>
    <row r="20" spans="1:11" ht="15.75" customHeight="1">
      <c r="A20" s="175" t="s">
        <v>219</v>
      </c>
      <c r="B20" s="182"/>
      <c r="C20" s="187"/>
      <c r="D20" s="200"/>
      <c r="E20" s="194" t="s">
        <v>77</v>
      </c>
      <c r="F20" s="182"/>
      <c r="G20" s="187"/>
      <c r="H20" s="200"/>
      <c r="I20" s="194" t="s">
        <v>77</v>
      </c>
      <c r="J20" s="68"/>
      <c r="K20" s="68"/>
    </row>
    <row r="21" spans="1:11" ht="15.75" customHeight="1">
      <c r="A21" s="175" t="s">
        <v>156</v>
      </c>
      <c r="B21" s="182"/>
      <c r="C21" s="187"/>
      <c r="D21" s="200"/>
      <c r="E21" s="194" t="s">
        <v>77</v>
      </c>
      <c r="F21" s="182"/>
      <c r="G21" s="187"/>
      <c r="H21" s="200"/>
      <c r="I21" s="194" t="s">
        <v>77</v>
      </c>
      <c r="J21" s="68"/>
      <c r="K21" s="68"/>
    </row>
    <row r="22" spans="1:11" ht="15.75" customHeight="1">
      <c r="A22" s="175" t="s">
        <v>202</v>
      </c>
      <c r="B22" s="182"/>
      <c r="C22" s="187"/>
      <c r="D22" s="200"/>
      <c r="E22" s="194" t="s">
        <v>77</v>
      </c>
      <c r="F22" s="182"/>
      <c r="G22" s="187"/>
      <c r="H22" s="200"/>
      <c r="I22" s="194" t="s">
        <v>77</v>
      </c>
      <c r="J22" s="68"/>
      <c r="K22" s="68"/>
    </row>
    <row r="23" spans="1:11" ht="15.75" customHeight="1">
      <c r="A23" s="175" t="s">
        <v>220</v>
      </c>
      <c r="B23" s="182"/>
      <c r="C23" s="187"/>
      <c r="D23" s="200"/>
      <c r="E23" s="194" t="s">
        <v>77</v>
      </c>
      <c r="F23" s="182"/>
      <c r="G23" s="187"/>
      <c r="H23" s="200"/>
      <c r="I23" s="194" t="s">
        <v>77</v>
      </c>
      <c r="J23" s="68"/>
      <c r="K23" s="68"/>
    </row>
    <row r="24" spans="1:11" ht="15.75" customHeight="1">
      <c r="A24" s="175" t="s">
        <v>221</v>
      </c>
      <c r="B24" s="182"/>
      <c r="C24" s="187"/>
      <c r="D24" s="200"/>
      <c r="E24" s="194" t="s">
        <v>77</v>
      </c>
      <c r="F24" s="182"/>
      <c r="G24" s="187"/>
      <c r="H24" s="200"/>
      <c r="I24" s="194" t="s">
        <v>77</v>
      </c>
      <c r="J24" s="68"/>
      <c r="K24" s="68"/>
    </row>
    <row r="25" spans="1:11" ht="15.75" customHeight="1">
      <c r="A25" s="175" t="s">
        <v>222</v>
      </c>
      <c r="B25" s="182"/>
      <c r="C25" s="187"/>
      <c r="D25" s="200"/>
      <c r="E25" s="194" t="s">
        <v>77</v>
      </c>
      <c r="F25" s="182"/>
      <c r="G25" s="187"/>
      <c r="H25" s="200"/>
      <c r="I25" s="194" t="s">
        <v>77</v>
      </c>
      <c r="J25" s="68"/>
      <c r="K25" s="68"/>
    </row>
    <row r="26" spans="1:11" ht="15.75" customHeight="1">
      <c r="A26" s="175" t="s">
        <v>223</v>
      </c>
      <c r="B26" s="182"/>
      <c r="C26" s="187"/>
      <c r="D26" s="200"/>
      <c r="E26" s="194" t="s">
        <v>77</v>
      </c>
      <c r="F26" s="182"/>
      <c r="G26" s="187"/>
      <c r="H26" s="200"/>
      <c r="I26" s="194" t="s">
        <v>77</v>
      </c>
      <c r="J26" s="68"/>
      <c r="K26" s="68"/>
    </row>
    <row r="27" spans="1:11" ht="15.75" customHeight="1">
      <c r="A27" s="175" t="s">
        <v>224</v>
      </c>
      <c r="B27" s="182"/>
      <c r="C27" s="187"/>
      <c r="D27" s="200"/>
      <c r="E27" s="194" t="s">
        <v>77</v>
      </c>
      <c r="F27" s="182"/>
      <c r="G27" s="187"/>
      <c r="H27" s="200"/>
      <c r="I27" s="194" t="s">
        <v>77</v>
      </c>
      <c r="J27" s="68"/>
      <c r="K27" s="68"/>
    </row>
    <row r="28" spans="1:11" ht="15.75" customHeight="1">
      <c r="A28" s="175" t="s">
        <v>164</v>
      </c>
      <c r="B28" s="182"/>
      <c r="C28" s="187"/>
      <c r="D28" s="200"/>
      <c r="E28" s="194" t="s">
        <v>77</v>
      </c>
      <c r="F28" s="182"/>
      <c r="G28" s="187"/>
      <c r="H28" s="200"/>
      <c r="I28" s="194" t="s">
        <v>77</v>
      </c>
      <c r="J28" s="68"/>
      <c r="K28" s="68"/>
    </row>
    <row r="29" spans="1:11" ht="15.75" customHeight="1">
      <c r="A29" s="175" t="s">
        <v>192</v>
      </c>
      <c r="B29" s="182"/>
      <c r="C29" s="187"/>
      <c r="D29" s="200"/>
      <c r="E29" s="194" t="s">
        <v>77</v>
      </c>
      <c r="F29" s="182"/>
      <c r="G29" s="187"/>
      <c r="H29" s="200"/>
      <c r="I29" s="194" t="s">
        <v>77</v>
      </c>
      <c r="J29" s="68"/>
      <c r="K29" s="68"/>
    </row>
    <row r="30" spans="1:11" ht="15.75" customHeight="1">
      <c r="A30" s="175" t="s">
        <v>225</v>
      </c>
      <c r="B30" s="182"/>
      <c r="C30" s="187"/>
      <c r="D30" s="200"/>
      <c r="E30" s="194" t="s">
        <v>77</v>
      </c>
      <c r="F30" s="182"/>
      <c r="G30" s="187"/>
      <c r="H30" s="200"/>
      <c r="I30" s="194" t="s">
        <v>77</v>
      </c>
      <c r="J30" s="68"/>
      <c r="K30" s="68"/>
    </row>
    <row r="31" spans="1:11" ht="15.75" customHeight="1">
      <c r="A31" s="175" t="s">
        <v>226</v>
      </c>
      <c r="B31" s="182"/>
      <c r="C31" s="187"/>
      <c r="D31" s="200"/>
      <c r="E31" s="194" t="s">
        <v>77</v>
      </c>
      <c r="F31" s="182"/>
      <c r="G31" s="187"/>
      <c r="H31" s="200"/>
      <c r="I31" s="194" t="s">
        <v>77</v>
      </c>
      <c r="J31" s="68"/>
      <c r="K31" s="68"/>
    </row>
    <row r="32" spans="1:11" ht="15.75" customHeight="1">
      <c r="A32" s="175" t="s">
        <v>227</v>
      </c>
      <c r="B32" s="182"/>
      <c r="C32" s="187"/>
      <c r="D32" s="200"/>
      <c r="E32" s="194" t="s">
        <v>77</v>
      </c>
      <c r="F32" s="182"/>
      <c r="G32" s="187"/>
      <c r="H32" s="200"/>
      <c r="I32" s="194" t="s">
        <v>77</v>
      </c>
      <c r="J32" s="68"/>
      <c r="K32" s="68"/>
    </row>
    <row r="33" spans="1:11" ht="15.75" customHeight="1">
      <c r="A33" s="175" t="s">
        <v>228</v>
      </c>
      <c r="B33" s="182"/>
      <c r="C33" s="187"/>
      <c r="D33" s="200"/>
      <c r="E33" s="194" t="s">
        <v>77</v>
      </c>
      <c r="F33" s="182"/>
      <c r="G33" s="187"/>
      <c r="H33" s="200"/>
      <c r="I33" s="194" t="s">
        <v>77</v>
      </c>
      <c r="J33" s="68"/>
      <c r="K33" s="68"/>
    </row>
    <row r="34" spans="1:11" ht="15.75" customHeight="1">
      <c r="A34" s="175" t="s">
        <v>229</v>
      </c>
      <c r="B34" s="182"/>
      <c r="C34" s="187"/>
      <c r="D34" s="200"/>
      <c r="E34" s="194" t="s">
        <v>77</v>
      </c>
      <c r="F34" s="182"/>
      <c r="G34" s="187"/>
      <c r="H34" s="200"/>
      <c r="I34" s="194" t="s">
        <v>77</v>
      </c>
      <c r="J34" s="68"/>
      <c r="K34" s="68"/>
    </row>
    <row r="35" spans="1:11" ht="15.75" customHeight="1">
      <c r="A35" s="175" t="s">
        <v>89</v>
      </c>
      <c r="B35" s="182"/>
      <c r="C35" s="187"/>
      <c r="D35" s="200"/>
      <c r="E35" s="194" t="s">
        <v>77</v>
      </c>
      <c r="F35" s="182"/>
      <c r="G35" s="187"/>
      <c r="H35" s="200"/>
      <c r="I35" s="194" t="s">
        <v>77</v>
      </c>
      <c r="J35" s="68"/>
      <c r="K35" s="68"/>
    </row>
    <row r="36" spans="1:11" ht="15.75" customHeight="1">
      <c r="A36" s="175" t="s">
        <v>231</v>
      </c>
      <c r="B36" s="182"/>
      <c r="C36" s="187"/>
      <c r="D36" s="200"/>
      <c r="E36" s="194" t="s">
        <v>77</v>
      </c>
      <c r="F36" s="182"/>
      <c r="G36" s="187"/>
      <c r="H36" s="200"/>
      <c r="I36" s="194" t="s">
        <v>77</v>
      </c>
      <c r="J36" s="68"/>
      <c r="K36" s="68"/>
    </row>
    <row r="37" spans="1:11" ht="15.75" customHeight="1">
      <c r="A37" s="177" t="s">
        <v>205</v>
      </c>
      <c r="B37" s="182"/>
      <c r="C37" s="187"/>
      <c r="D37" s="201" t="str">
        <f>IF('添付2（県内一覧）'!D50=0,"",'添付2（県内一覧）'!D50)</f>
        <v/>
      </c>
      <c r="E37" s="194" t="s">
        <v>77</v>
      </c>
      <c r="F37" s="182"/>
      <c r="G37" s="187"/>
      <c r="H37" s="201" t="str">
        <f>IF('添付2（県内一覧）'!H50=0,"",'添付2（県内一覧）'!H50)</f>
        <v/>
      </c>
      <c r="I37" s="194" t="s">
        <v>77</v>
      </c>
      <c r="J37" s="68"/>
      <c r="K37" s="68"/>
    </row>
    <row r="38" spans="1:11" ht="15.75" customHeight="1">
      <c r="A38" s="175" t="s">
        <v>203</v>
      </c>
      <c r="B38" s="182"/>
      <c r="C38" s="187"/>
      <c r="D38" s="200"/>
      <c r="E38" s="194" t="s">
        <v>77</v>
      </c>
      <c r="F38" s="182"/>
      <c r="G38" s="187"/>
      <c r="H38" s="200"/>
      <c r="I38" s="194" t="s">
        <v>77</v>
      </c>
      <c r="J38" s="68"/>
      <c r="K38" s="68"/>
    </row>
    <row r="39" spans="1:11" ht="15.75" customHeight="1">
      <c r="A39" s="175" t="s">
        <v>232</v>
      </c>
      <c r="B39" s="182"/>
      <c r="C39" s="187"/>
      <c r="D39" s="200"/>
      <c r="E39" s="194" t="s">
        <v>77</v>
      </c>
      <c r="F39" s="182"/>
      <c r="G39" s="187"/>
      <c r="H39" s="200"/>
      <c r="I39" s="194" t="s">
        <v>77</v>
      </c>
      <c r="J39" s="68"/>
      <c r="K39" s="68"/>
    </row>
    <row r="40" spans="1:11" ht="15.75" customHeight="1">
      <c r="A40" s="175" t="s">
        <v>159</v>
      </c>
      <c r="B40" s="182"/>
      <c r="C40" s="187"/>
      <c r="D40" s="200"/>
      <c r="E40" s="194" t="s">
        <v>77</v>
      </c>
      <c r="F40" s="182"/>
      <c r="G40" s="187"/>
      <c r="H40" s="200"/>
      <c r="I40" s="194" t="s">
        <v>77</v>
      </c>
      <c r="J40" s="68"/>
      <c r="K40" s="68"/>
    </row>
    <row r="41" spans="1:11" ht="15.75" customHeight="1">
      <c r="A41" s="175" t="s">
        <v>233</v>
      </c>
      <c r="B41" s="182"/>
      <c r="C41" s="187"/>
      <c r="D41" s="200"/>
      <c r="E41" s="194" t="s">
        <v>77</v>
      </c>
      <c r="F41" s="182"/>
      <c r="G41" s="187"/>
      <c r="H41" s="200"/>
      <c r="I41" s="194" t="s">
        <v>77</v>
      </c>
      <c r="J41" s="68"/>
      <c r="K41" s="68"/>
    </row>
    <row r="42" spans="1:11" ht="15.75" customHeight="1">
      <c r="A42" s="175" t="s">
        <v>188</v>
      </c>
      <c r="B42" s="182"/>
      <c r="C42" s="187"/>
      <c r="D42" s="200"/>
      <c r="E42" s="194" t="s">
        <v>77</v>
      </c>
      <c r="F42" s="182"/>
      <c r="G42" s="187"/>
      <c r="H42" s="200"/>
      <c r="I42" s="194" t="s">
        <v>77</v>
      </c>
      <c r="J42" s="68"/>
      <c r="K42" s="68"/>
    </row>
    <row r="43" spans="1:11" ht="15.75" customHeight="1">
      <c r="A43" s="175" t="s">
        <v>234</v>
      </c>
      <c r="B43" s="182"/>
      <c r="C43" s="187"/>
      <c r="D43" s="200"/>
      <c r="E43" s="194" t="s">
        <v>77</v>
      </c>
      <c r="F43" s="182"/>
      <c r="G43" s="187"/>
      <c r="H43" s="200"/>
      <c r="I43" s="194" t="s">
        <v>77</v>
      </c>
      <c r="J43" s="68"/>
      <c r="K43" s="68"/>
    </row>
    <row r="44" spans="1:11" ht="15.75" customHeight="1">
      <c r="A44" s="175" t="s">
        <v>235</v>
      </c>
      <c r="B44" s="182"/>
      <c r="C44" s="187"/>
      <c r="D44" s="200"/>
      <c r="E44" s="194" t="s">
        <v>77</v>
      </c>
      <c r="F44" s="182"/>
      <c r="G44" s="187"/>
      <c r="H44" s="200"/>
      <c r="I44" s="194" t="s">
        <v>77</v>
      </c>
      <c r="J44" s="68"/>
      <c r="K44" s="68"/>
    </row>
    <row r="45" spans="1:11" ht="15.75" customHeight="1">
      <c r="A45" s="175" t="s">
        <v>49</v>
      </c>
      <c r="B45" s="182"/>
      <c r="C45" s="187"/>
      <c r="D45" s="200"/>
      <c r="E45" s="194" t="s">
        <v>77</v>
      </c>
      <c r="F45" s="182"/>
      <c r="G45" s="187"/>
      <c r="H45" s="200"/>
      <c r="I45" s="194" t="s">
        <v>77</v>
      </c>
      <c r="J45" s="68"/>
      <c r="K45" s="68"/>
    </row>
    <row r="46" spans="1:11" ht="15.75" customHeight="1">
      <c r="A46" s="175" t="s">
        <v>195</v>
      </c>
      <c r="B46" s="182"/>
      <c r="C46" s="187"/>
      <c r="D46" s="200"/>
      <c r="E46" s="194" t="s">
        <v>77</v>
      </c>
      <c r="F46" s="182"/>
      <c r="G46" s="187"/>
      <c r="H46" s="200"/>
      <c r="I46" s="194" t="s">
        <v>77</v>
      </c>
      <c r="J46" s="68"/>
      <c r="K46" s="68"/>
    </row>
    <row r="47" spans="1:11" ht="15.75" customHeight="1">
      <c r="A47" s="175" t="s">
        <v>178</v>
      </c>
      <c r="B47" s="182"/>
      <c r="C47" s="187"/>
      <c r="D47" s="200"/>
      <c r="E47" s="194" t="s">
        <v>77</v>
      </c>
      <c r="F47" s="182"/>
      <c r="G47" s="187"/>
      <c r="H47" s="200"/>
      <c r="I47" s="194" t="s">
        <v>77</v>
      </c>
      <c r="J47" s="68"/>
      <c r="K47" s="68"/>
    </row>
    <row r="48" spans="1:11" ht="15.75" customHeight="1">
      <c r="A48" s="175" t="s">
        <v>237</v>
      </c>
      <c r="B48" s="182"/>
      <c r="C48" s="187"/>
      <c r="D48" s="200"/>
      <c r="E48" s="194" t="s">
        <v>77</v>
      </c>
      <c r="F48" s="182"/>
      <c r="G48" s="187"/>
      <c r="H48" s="200"/>
      <c r="I48" s="194" t="s">
        <v>77</v>
      </c>
      <c r="J48" s="68"/>
      <c r="K48" s="68"/>
    </row>
    <row r="49" spans="1:11" ht="15.75" customHeight="1">
      <c r="A49" s="175" t="s">
        <v>238</v>
      </c>
      <c r="B49" s="182"/>
      <c r="C49" s="187"/>
      <c r="D49" s="200"/>
      <c r="E49" s="194" t="s">
        <v>77</v>
      </c>
      <c r="F49" s="182"/>
      <c r="G49" s="187"/>
      <c r="H49" s="200"/>
      <c r="I49" s="194" t="s">
        <v>77</v>
      </c>
      <c r="J49" s="68"/>
      <c r="K49" s="68"/>
    </row>
    <row r="50" spans="1:11" ht="15.75" customHeight="1">
      <c r="A50" s="175" t="s">
        <v>174</v>
      </c>
      <c r="B50" s="182"/>
      <c r="C50" s="187"/>
      <c r="D50" s="200"/>
      <c r="E50" s="194" t="s">
        <v>77</v>
      </c>
      <c r="F50" s="182"/>
      <c r="G50" s="187"/>
      <c r="H50" s="200"/>
      <c r="I50" s="194" t="s">
        <v>77</v>
      </c>
      <c r="J50" s="68"/>
      <c r="K50" s="68"/>
    </row>
    <row r="51" spans="1:11" ht="15.75" customHeight="1">
      <c r="A51" s="175" t="s">
        <v>239</v>
      </c>
      <c r="B51" s="182"/>
      <c r="C51" s="187"/>
      <c r="D51" s="200"/>
      <c r="E51" s="194" t="s">
        <v>77</v>
      </c>
      <c r="F51" s="182"/>
      <c r="G51" s="187"/>
      <c r="H51" s="200"/>
      <c r="I51" s="194" t="s">
        <v>77</v>
      </c>
      <c r="J51" s="68"/>
      <c r="K51" s="68"/>
    </row>
    <row r="52" spans="1:11" ht="15.75" customHeight="1">
      <c r="A52" s="175" t="s">
        <v>240</v>
      </c>
      <c r="B52" s="182"/>
      <c r="C52" s="187"/>
      <c r="D52" s="200"/>
      <c r="E52" s="194" t="s">
        <v>77</v>
      </c>
      <c r="F52" s="182"/>
      <c r="G52" s="187"/>
      <c r="H52" s="200"/>
      <c r="I52" s="194" t="s">
        <v>77</v>
      </c>
      <c r="J52" s="68"/>
      <c r="K52" s="68"/>
    </row>
    <row r="53" spans="1:11" ht="15.75" customHeight="1">
      <c r="A53" s="175" t="s">
        <v>241</v>
      </c>
      <c r="B53" s="182"/>
      <c r="C53" s="187"/>
      <c r="D53" s="200"/>
      <c r="E53" s="194" t="s">
        <v>77</v>
      </c>
      <c r="F53" s="182"/>
      <c r="G53" s="187"/>
      <c r="H53" s="200"/>
      <c r="I53" s="194" t="s">
        <v>77</v>
      </c>
      <c r="J53" s="68"/>
      <c r="K53" s="68"/>
    </row>
    <row r="54" spans="1:11" ht="15.75" customHeight="1">
      <c r="A54" s="175" t="s">
        <v>204</v>
      </c>
      <c r="B54" s="182"/>
      <c r="C54" s="187"/>
      <c r="D54" s="200"/>
      <c r="E54" s="194" t="s">
        <v>77</v>
      </c>
      <c r="F54" s="182"/>
      <c r="G54" s="187"/>
      <c r="H54" s="200"/>
      <c r="I54" s="194" t="s">
        <v>77</v>
      </c>
      <c r="J54" s="68"/>
      <c r="K54" s="68"/>
    </row>
    <row r="55" spans="1:11" ht="15.75" customHeight="1">
      <c r="A55" s="178" t="s">
        <v>242</v>
      </c>
      <c r="B55" s="184"/>
      <c r="C55" s="188"/>
      <c r="D55" s="202"/>
      <c r="E55" s="205" t="s">
        <v>77</v>
      </c>
      <c r="F55" s="184"/>
      <c r="G55" s="188"/>
      <c r="H55" s="202"/>
      <c r="I55" s="205" t="s">
        <v>77</v>
      </c>
      <c r="J55" s="68"/>
      <c r="K55" s="68"/>
    </row>
    <row r="56" spans="1:11" ht="21.75" customHeight="1">
      <c r="A56" s="179" t="s">
        <v>206</v>
      </c>
      <c r="B56" s="185" t="s">
        <v>257</v>
      </c>
      <c r="C56" s="189"/>
      <c r="D56" s="203" t="str">
        <f>IF(SUM(D9:E55)=0,"",SUM(D9:E55))</f>
        <v/>
      </c>
      <c r="E56" s="206"/>
      <c r="F56" s="185" t="s">
        <v>258</v>
      </c>
      <c r="G56" s="189"/>
      <c r="H56" s="203" t="str">
        <f>IF(SUM(H9:I55)=0,"",SUM(H9:I55))</f>
        <v/>
      </c>
      <c r="I56" s="206" t="s">
        <v>77</v>
      </c>
      <c r="J56" s="68"/>
      <c r="K56" s="68"/>
    </row>
    <row r="57" spans="1:11" ht="19.5" customHeight="1">
      <c r="A57" s="199" t="s">
        <v>209</v>
      </c>
      <c r="B57" s="68"/>
      <c r="C57" s="68"/>
      <c r="D57" s="68"/>
      <c r="E57" s="68"/>
      <c r="F57" s="68"/>
      <c r="G57" s="68"/>
      <c r="H57" s="68"/>
      <c r="I57" s="68"/>
      <c r="J57" s="68"/>
      <c r="K57" s="68"/>
    </row>
    <row r="58" spans="1:11" ht="19.5" customHeight="1">
      <c r="B58" s="68"/>
      <c r="C58" s="68"/>
      <c r="D58" s="68"/>
      <c r="E58" s="68"/>
      <c r="F58" s="68"/>
      <c r="G58" s="68"/>
      <c r="H58" s="68"/>
      <c r="I58" s="68"/>
      <c r="J58" s="68"/>
      <c r="K58" s="68"/>
    </row>
    <row r="59" spans="1:11" ht="19.5" customHeight="1">
      <c r="B59" s="68"/>
      <c r="C59" s="68"/>
      <c r="D59" s="68"/>
      <c r="E59" s="68"/>
      <c r="F59" s="68"/>
      <c r="G59" s="68"/>
      <c r="H59" s="68"/>
      <c r="I59" s="68"/>
      <c r="J59" s="68"/>
      <c r="K59" s="68"/>
    </row>
    <row r="60" spans="1:11" ht="19.5" customHeight="1">
      <c r="B60" s="68"/>
      <c r="C60" s="68"/>
      <c r="D60" s="68"/>
      <c r="E60" s="68"/>
      <c r="F60" s="68"/>
      <c r="G60" s="68"/>
      <c r="H60" s="68"/>
      <c r="I60" s="68"/>
      <c r="J60" s="68"/>
      <c r="K60" s="68"/>
    </row>
    <row r="61" spans="1:11" ht="19.5" customHeight="1">
      <c r="B61" s="68"/>
      <c r="C61" s="68"/>
      <c r="D61" s="68"/>
      <c r="E61" s="68"/>
      <c r="F61" s="68"/>
      <c r="G61" s="68"/>
      <c r="H61" s="68"/>
      <c r="I61" s="68"/>
      <c r="J61" s="68"/>
      <c r="K61" s="68"/>
    </row>
    <row r="62" spans="1:11">
      <c r="B62" s="68"/>
      <c r="C62" s="68"/>
      <c r="D62" s="68"/>
      <c r="E62" s="68"/>
      <c r="F62" s="68"/>
      <c r="G62" s="68"/>
      <c r="H62" s="68"/>
      <c r="I62" s="68"/>
      <c r="J62" s="68"/>
      <c r="K62" s="68"/>
    </row>
    <row r="63" spans="1:11">
      <c r="B63" s="68"/>
      <c r="C63" s="68"/>
      <c r="D63" s="68"/>
      <c r="E63" s="68"/>
      <c r="F63" s="68"/>
      <c r="G63" s="68"/>
      <c r="H63" s="68"/>
      <c r="I63" s="68"/>
      <c r="J63" s="68"/>
      <c r="K63" s="68"/>
    </row>
    <row r="64" spans="1:11">
      <c r="B64" s="68"/>
      <c r="C64" s="68"/>
      <c r="D64" s="68"/>
      <c r="E64" s="68"/>
      <c r="F64" s="68"/>
      <c r="G64" s="68"/>
      <c r="H64" s="68"/>
      <c r="I64" s="68"/>
      <c r="J64" s="68"/>
      <c r="K64" s="68"/>
    </row>
  </sheetData>
  <mergeCells count="4">
    <mergeCell ref="A3:I3"/>
    <mergeCell ref="B5:I5"/>
    <mergeCell ref="B8:E8"/>
    <mergeCell ref="F8:I8"/>
  </mergeCells>
  <phoneticPr fontId="20"/>
  <conditionalFormatting sqref="D56 H56 B5">
    <cfRule type="containsBlanks" dxfId="3" priority="4">
      <formula>LEN(TRIM(B5))=0</formula>
    </cfRule>
  </conditionalFormatting>
  <conditionalFormatting sqref="D9:D36 H9:H36 D38:D55 H38:H55">
    <cfRule type="containsBlanks" dxfId="2" priority="3">
      <formula>LEN(TRIM(D9))=0</formula>
    </cfRule>
  </conditionalFormatting>
  <conditionalFormatting sqref="H12:H18 D12:D18">
    <cfRule type="containsBlanks" dxfId="1" priority="2">
      <formula>LEN(TRIM(D12))=0</formula>
    </cfRule>
  </conditionalFormatting>
  <conditionalFormatting sqref="D37 H37">
    <cfRule type="containsBlanks" dxfId="0" priority="1">
      <formula>LEN(TRIM(D37))=0</formula>
    </cfRule>
  </conditionalFormatting>
  <dataValidations count="2">
    <dataValidation imeMode="on" allowBlank="1" showInputMessage="1" showErrorMessage="1" sqref="A9:A55"/>
    <dataValidation imeMode="off" allowBlank="1" showInputMessage="1" showErrorMessage="1" sqref="B9:I56"/>
  </dataValidations>
  <printOptions horizontalCentered="1" verticalCentered="1"/>
  <pageMargins left="0.78740157480314965" right="0.51181102362204722" top="0.39370078740157483" bottom="0.39370078740157483" header="0.35433070866141736" footer="0.35433070866141736"/>
  <pageSetup paperSize="9" scale="93"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共通様式</vt:lpstr>
      <vt:lpstr>添付1（事業所一覧）</vt:lpstr>
      <vt:lpstr>様式2（計画書）</vt:lpstr>
      <vt:lpstr>添付2（県内一覧）</vt:lpstr>
      <vt:lpstr>添付3（都道府県一覧）</vt:lpstr>
      <vt:lpstr>共通様式!Print_Area</vt:lpstr>
      <vt:lpstr>'添付1（事業所一覧）'!Print_Area</vt:lpstr>
      <vt:lpstr>'添付2（県内一覧）'!Print_Area</vt:lpstr>
      <vt:lpstr>'添付3（都道府県一覧）'!Print_Area</vt:lpstr>
      <vt:lpstr>'様式2（計画書）'!Print_Area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Windows ユーザー</cp:lastModifiedBy>
  <cp:lastPrinted>2019-11-27T07:59:32Z</cp:lastPrinted>
  <dcterms:created xsi:type="dcterms:W3CDTF">2009-07-08T04:50:06Z</dcterms:created>
  <dcterms:modified xsi:type="dcterms:W3CDTF">2019-12-13T05:17:09Z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2.1.10.0</vt:lpwstr>
      <vt:lpwstr>2.1.12.0</vt:lpwstr>
    </vt:vector>
  </property>
  <property fmtid="{DCFEDD21-7773-49B2-8022-6FC58DB5260B}" pid="3" name="LastSavedVersion">
    <vt:lpwstr>2.1.12.0</vt:lpwstr>
  </property>
  <property fmtid="{DCFEDD21-7773-49B2-8022-6FC58DB5260B}" pid="4" name="LastSavedDate">
    <vt:filetime>2019-07-12T08:00:50Z</vt:filetime>
  </property>
</Properties>
</file>